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worksheets/sheet13.xml" ContentType="application/vnd.openxmlformats-officedocument.spreadsheetml.worksheet+xml"/>
  <Override PartName="/xl/drawings/drawing2.xml" ContentType="application/vnd.openxmlformats-officedocument.drawing+xml"/>
  <Override PartName="/xl/worksheets/sheet14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Date brute" sheetId="2" state="visible" r:id="rId2"/>
    <sheet name="Tabelul 1" sheetId="3" state="visible" r:id="rId3"/>
    <sheet name="Tabelul 2" sheetId="4" state="visible" r:id="rId4"/>
    <sheet name="Tabelul 3" sheetId="5" state="visible" r:id="rId5"/>
    <sheet name="Tabelul 4" sheetId="6" state="visible" r:id="rId6"/>
    <sheet name="Tabelul 5" sheetId="7" state="visible" r:id="rId7"/>
    <sheet name="Tabelul 6" sheetId="8" state="visible" r:id="rId8"/>
    <sheet name="Tabelul 7" sheetId="9" state="visible" r:id="rId9"/>
    <sheet name="Tabelul 8" sheetId="10" state="visible" r:id="rId10"/>
    <sheet name="Tabelul 9" sheetId="11" state="visible" r:id="rId11"/>
    <sheet name="Figura 3" sheetId="12" state="visible" r:id="rId12"/>
    <sheet name="Figura 5" sheetId="13" state="visible" r:id="rId13"/>
    <sheet name="Figura 6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FFFFFF"/>
    </font>
    <font>
      <b val="1"/>
      <color rgb="0016233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center" wrapText="1"/>
    </xf>
    <xf numFmtId="0" fontId="7" fillId="0" borderId="0" pivotButton="0" quotePrefix="0" xfId="0"/>
    <xf numFmtId="0" fontId="0" fillId="3" borderId="0" pivotButton="0" quotePrefix="0" xfId="0"/>
    <xf numFmtId="0" fontId="8" fillId="0" borderId="0" pivotButton="0" quotePrefix="0" xfId="0"/>
    <xf numFmtId="164" fontId="0" fillId="0" borderId="0" pivotButton="0" quotePrefix="0" xfId="0"/>
    <xf numFmtId="164" fontId="0" fillId="3" borderId="0" pivotButton="0" quotePrefix="0" xfId="0"/>
    <xf numFmtId="9" fontId="0" fillId="0" borderId="0" pivotButton="0" quotePrefix="0" xfId="0"/>
    <xf numFmtId="3" fontId="0" fillId="0" borderId="0" pivotButton="0" quotePrefix="0" xfId="0"/>
    <xf numFmtId="3" fontId="0" fillId="3" borderId="0" pivotButton="0" quotePrefix="0" xfId="0"/>
    <xf numFmtId="1" fontId="0" fillId="0" borderId="0" pivotButton="0" quotePrefix="0" xfId="0"/>
    <xf numFmtId="2" fontId="0" fillId="0" borderId="0" pivotButton="0" quotePrefix="0" xfId="0"/>
    <xf numFmtId="1" fontId="0" fillId="3" borderId="0" pivotButton="0" quotePrefix="0" xfId="0"/>
    <xf numFmtId="2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Alăptarea exclusivă la 6 săptămâni (%)</a:t>
            </a:r>
          </a:p>
        </rich>
      </tx>
    </title>
    <plotArea>
      <pieChart>
        <varyColors val="1"/>
        <ser>
          <idx val="0"/>
          <order val="0"/>
          <tx>
            <strRef>
              <f>'Figura 3'!B3</f>
            </strRef>
          </tx>
          <spPr>
            <a:ln>
              <a:prstDash val="solid"/>
            </a:ln>
          </spPr>
          <cat>
            <numRef>
              <f>'Figura 3'!$A$4:$A$5</f>
            </numRef>
          </cat>
          <val>
            <numRef>
              <f>'Figura 3'!$B$4:$B$5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Alăptarea exclusivă la 6 săptămâni în funcție de consilierea prenatală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5'!B3</f>
            </strRef>
          </tx>
          <spPr>
            <a:ln>
              <a:prstDash val="solid"/>
            </a:ln>
          </spPr>
          <cat>
            <numRef>
              <f>'Figura 5'!$A$4:$A$5</f>
            </numRef>
          </cat>
          <val>
            <numRef>
              <f>'Figura 5'!$B$4:$B$5</f>
            </numRef>
          </val>
        </ser>
        <ser>
          <idx val="1"/>
          <order val="1"/>
          <tx>
            <strRef>
              <f>'Figura 5'!C3</f>
            </strRef>
          </tx>
          <spPr>
            <a:ln>
              <a:prstDash val="solid"/>
            </a:ln>
          </spPr>
          <cat>
            <numRef>
              <f>'Figura 5'!$A$4:$A$5</f>
            </numRef>
          </cat>
          <val>
            <numRef>
              <f>'Figura 5'!$C$4:$C$5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Relația dintre autoeficacitate și zilele de alăptare exclusivă</a:t>
            </a:r>
          </a:p>
        </rich>
      </tx>
    </title>
    <plotArea>
      <scatterChart>
        <ser>
          <idx val="0"/>
          <order val="0"/>
          <tx>
            <v>Zile de alăptare exclusivă</v>
          </tx>
          <spPr>
            <a:ln>
              <a:noFill/>
              <a:prstDash val="solid"/>
            </a:ln>
          </spPr>
          <marker>
            <symbol val="circle"/>
            <spPr>
              <a:ln>
                <a:prstDash val="solid"/>
              </a:ln>
            </spPr>
          </marker>
          <xVal>
            <numRef>
              <f>'Figura 6'!$A$4:$A$99</f>
            </numRef>
          </xVal>
          <yVal>
            <numRef>
              <f>'Figura 6'!$B$4:$B$99</f>
            </numRef>
          </yVal>
        </ser>
        <axId val="10"/>
        <axId val="20"/>
      </scatterChart>
      <valAx>
        <axId val="1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Scor de autoeficacitate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Zile de alăptare exclusivă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Moașe (UMF)</t>
        </is>
      </c>
    </row>
    <row r="2">
      <c r="A2" s="2" t="inlineStr">
        <is>
          <t>Factorii asociați alăptării exclusive la 6 săptămâni după naștere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Date brute: 96 de respondenți/observații simulate, câte un rând pentru fiecare.</t>
        </is>
      </c>
    </row>
    <row r="12">
      <c r="A12" t="inlineStr">
        <is>
          <t>• Tabelul 1: Tipurile de alimentație a sugarului folosite în studiu</t>
        </is>
      </c>
    </row>
    <row r="13">
      <c r="A13" t="inlineStr">
        <is>
          <t>• Tabelul 2: Intervențiile moașei pentru susținerea alăptării</t>
        </is>
      </c>
    </row>
    <row r="14">
      <c r="A14" t="inlineStr">
        <is>
          <t>• Tabelul 3: Distribuția lăuzelor după participarea la consilierea prenatală</t>
        </is>
      </c>
    </row>
    <row r="15">
      <c r="A15" t="inlineStr">
        <is>
          <t>• Tabelul 4: Structura chestionarului</t>
        </is>
      </c>
    </row>
    <row r="16">
      <c r="A16" t="inlineStr">
        <is>
          <t>• Tabelul 5: Statistici descriptive pentru variabilele studiului</t>
        </is>
      </c>
    </row>
    <row r="17">
      <c r="A17" t="inlineStr">
        <is>
          <t>• Tabelul 6: Autoeficacitatea și durata alăptării exclusive în funcție de consilierea prenatală</t>
        </is>
      </c>
    </row>
    <row r="18">
      <c r="A18" t="inlineStr">
        <is>
          <t>• Tabelul 7: Alăptarea exclusivă la 6 săptămâni în funcție de consilierea prenatală</t>
        </is>
      </c>
    </row>
    <row r="19">
      <c r="A19" t="inlineStr">
        <is>
          <t>• Tabelul 8: Alăptarea exclusivă la 6 săptămâni în funcție de tipul nașterii</t>
        </is>
      </c>
    </row>
    <row r="20">
      <c r="A20" t="inlineStr">
        <is>
          <t>• Tabelul 9: Planul de îngrijire al moașei pentru o lăuză (caz fictiv, extras)</t>
        </is>
      </c>
    </row>
    <row r="21">
      <c r="A21" t="inlineStr">
        <is>
          <t>• Figura 3: Alăptarea exclusivă la 6 săptămâni (%) (grafic Excel)</t>
        </is>
      </c>
    </row>
    <row r="22">
      <c r="A22" t="inlineStr">
        <is>
          <t>• Figura 5: Alăptarea exclusivă la 6 săptămâni în funcție de consilierea prenatală (%) (grafic Excel)</t>
        </is>
      </c>
    </row>
    <row r="23">
      <c r="A23" t="inlineStr">
        <is>
          <t>• Figura 6: Relația dintre autoeficacitate și zilele de alăptare exclusivă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9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1" customWidth="1" min="2" max="2"/>
    <col width="16" customWidth="1" min="3" max="3"/>
    <col width="22" customWidth="1" min="4" max="4"/>
    <col width="14" customWidth="1" min="5" max="5"/>
    <col width="25" customWidth="1" min="6" max="6"/>
    <col width="28" customWidth="1" min="7" max="7"/>
    <col width="35" customWidth="1" min="8" max="8"/>
  </cols>
  <sheetData>
    <row r="1">
      <c r="A1" s="6" t="inlineStr">
        <is>
          <t>Nr.</t>
        </is>
      </c>
      <c r="B1" s="6" t="inlineStr">
        <is>
          <t>Paritate</t>
        </is>
      </c>
      <c r="C1" s="6" t="inlineStr">
        <is>
          <t>Tipul nașterii</t>
        </is>
      </c>
      <c r="D1" s="6" t="inlineStr">
        <is>
          <t>Consiliere prenatală</t>
        </is>
      </c>
      <c r="E1" s="6" t="inlineStr">
        <is>
          <t>Vârsta (ani)</t>
        </is>
      </c>
      <c r="F1" s="6" t="inlineStr">
        <is>
          <t>Scor de autoeficacitate</t>
        </is>
      </c>
      <c r="G1" s="6" t="inlineStr">
        <is>
          <t>Zile de alăptare exclusivă</t>
        </is>
      </c>
      <c r="H1" s="6" t="inlineStr">
        <is>
          <t>Alăptare exclusivă la 6 săptămâni</t>
        </is>
      </c>
    </row>
    <row r="2">
      <c r="A2" t="n">
        <v>1</v>
      </c>
      <c r="B2" t="inlineStr">
        <is>
          <t>Multipară</t>
        </is>
      </c>
      <c r="C2" t="inlineStr">
        <is>
          <t>Naturală</t>
        </is>
      </c>
      <c r="D2" t="inlineStr">
        <is>
          <t>A participat</t>
        </is>
      </c>
      <c r="E2" t="n">
        <v>35</v>
      </c>
      <c r="F2" t="n">
        <v>56</v>
      </c>
      <c r="G2" t="n">
        <v>29</v>
      </c>
      <c r="H2" t="inlineStr">
        <is>
          <t>Nu</t>
        </is>
      </c>
    </row>
    <row r="3">
      <c r="A3" t="n">
        <v>2</v>
      </c>
      <c r="B3" t="inlineStr">
        <is>
          <t>Multipară</t>
        </is>
      </c>
      <c r="C3" t="inlineStr">
        <is>
          <t>Naturală</t>
        </is>
      </c>
      <c r="D3" t="inlineStr">
        <is>
          <t>Nu a participat</t>
        </is>
      </c>
      <c r="E3" t="n">
        <v>31</v>
      </c>
      <c r="F3" t="n">
        <v>40</v>
      </c>
      <c r="G3" t="n">
        <v>14</v>
      </c>
      <c r="H3" t="inlineStr">
        <is>
          <t>Nu</t>
        </is>
      </c>
    </row>
    <row r="4">
      <c r="A4" t="n">
        <v>3</v>
      </c>
      <c r="B4" t="inlineStr">
        <is>
          <t>Multipară</t>
        </is>
      </c>
      <c r="C4" t="inlineStr">
        <is>
          <t>Naturală</t>
        </is>
      </c>
      <c r="D4" t="inlineStr">
        <is>
          <t>A participat</t>
        </is>
      </c>
      <c r="E4" t="n">
        <v>29</v>
      </c>
      <c r="F4" t="n">
        <v>59</v>
      </c>
      <c r="G4" t="n">
        <v>42</v>
      </c>
      <c r="H4" t="inlineStr">
        <is>
          <t>Da</t>
        </is>
      </c>
    </row>
    <row r="5">
      <c r="A5" t="n">
        <v>4</v>
      </c>
      <c r="B5" t="inlineStr">
        <is>
          <t>Primipară</t>
        </is>
      </c>
      <c r="C5" t="inlineStr">
        <is>
          <t>Naturală</t>
        </is>
      </c>
      <c r="D5" t="inlineStr">
        <is>
          <t>Nu a participat</t>
        </is>
      </c>
      <c r="E5" t="n">
        <v>37</v>
      </c>
      <c r="F5" t="n">
        <v>40</v>
      </c>
      <c r="G5" t="n">
        <v>28</v>
      </c>
      <c r="H5" t="inlineStr">
        <is>
          <t>Nu</t>
        </is>
      </c>
    </row>
    <row r="6">
      <c r="A6" t="n">
        <v>5</v>
      </c>
      <c r="B6" t="inlineStr">
        <is>
          <t>Primipară</t>
        </is>
      </c>
      <c r="C6" t="inlineStr">
        <is>
          <t>Cezariană</t>
        </is>
      </c>
      <c r="D6" t="inlineStr">
        <is>
          <t>A participat</t>
        </is>
      </c>
      <c r="E6" t="n">
        <v>26</v>
      </c>
      <c r="F6" t="n">
        <v>69</v>
      </c>
      <c r="G6" t="n">
        <v>42</v>
      </c>
      <c r="H6" t="inlineStr">
        <is>
          <t>Da</t>
        </is>
      </c>
    </row>
    <row r="7">
      <c r="A7" t="n">
        <v>6</v>
      </c>
      <c r="B7" t="inlineStr">
        <is>
          <t>Multipară</t>
        </is>
      </c>
      <c r="C7" t="inlineStr">
        <is>
          <t>Cezariană</t>
        </is>
      </c>
      <c r="D7" t="inlineStr">
        <is>
          <t>A participat</t>
        </is>
      </c>
      <c r="E7" t="n">
        <v>27</v>
      </c>
      <c r="F7" t="n">
        <v>68</v>
      </c>
      <c r="G7" t="n">
        <v>42</v>
      </c>
      <c r="H7" t="inlineStr">
        <is>
          <t>Da</t>
        </is>
      </c>
    </row>
    <row r="8">
      <c r="A8" t="n">
        <v>7</v>
      </c>
      <c r="B8" t="inlineStr">
        <is>
          <t>Primipară</t>
        </is>
      </c>
      <c r="C8" t="inlineStr">
        <is>
          <t>Naturală</t>
        </is>
      </c>
      <c r="D8" t="inlineStr">
        <is>
          <t>Nu a participat</t>
        </is>
      </c>
      <c r="E8" t="n">
        <v>19</v>
      </c>
      <c r="F8" t="n">
        <v>63</v>
      </c>
      <c r="G8" t="n">
        <v>42</v>
      </c>
      <c r="H8" t="inlineStr">
        <is>
          <t>Da</t>
        </is>
      </c>
    </row>
    <row r="9">
      <c r="A9" t="n">
        <v>8</v>
      </c>
      <c r="B9" t="inlineStr">
        <is>
          <t>Multipară</t>
        </is>
      </c>
      <c r="C9" t="inlineStr">
        <is>
          <t>Naturală</t>
        </is>
      </c>
      <c r="D9" t="inlineStr">
        <is>
          <t>Nu a participat</t>
        </is>
      </c>
      <c r="E9" t="n">
        <v>37</v>
      </c>
      <c r="F9" t="n">
        <v>47</v>
      </c>
      <c r="G9" t="n">
        <v>35</v>
      </c>
      <c r="H9" t="inlineStr">
        <is>
          <t>Nu</t>
        </is>
      </c>
    </row>
    <row r="10">
      <c r="A10" t="n">
        <v>9</v>
      </c>
      <c r="B10" t="inlineStr">
        <is>
          <t>Multipară</t>
        </is>
      </c>
      <c r="C10" t="inlineStr">
        <is>
          <t>Cezariană</t>
        </is>
      </c>
      <c r="D10" t="inlineStr">
        <is>
          <t>Nu a participat</t>
        </is>
      </c>
      <c r="E10" t="n">
        <v>34</v>
      </c>
      <c r="F10" t="n">
        <v>57</v>
      </c>
      <c r="G10" t="n">
        <v>42</v>
      </c>
      <c r="H10" t="inlineStr">
        <is>
          <t>Da</t>
        </is>
      </c>
    </row>
    <row r="11">
      <c r="A11" t="n">
        <v>10</v>
      </c>
      <c r="B11" t="inlineStr">
        <is>
          <t>Multipară</t>
        </is>
      </c>
      <c r="C11" t="inlineStr">
        <is>
          <t>Naturală</t>
        </is>
      </c>
      <c r="D11" t="inlineStr">
        <is>
          <t>Nu a participat</t>
        </is>
      </c>
      <c r="E11" t="n">
        <v>34</v>
      </c>
      <c r="F11" t="n">
        <v>51</v>
      </c>
      <c r="G11" t="n">
        <v>28</v>
      </c>
      <c r="H11" t="inlineStr">
        <is>
          <t>Nu</t>
        </is>
      </c>
    </row>
    <row r="12">
      <c r="A12" t="n">
        <v>11</v>
      </c>
      <c r="B12" t="inlineStr">
        <is>
          <t>Primipară</t>
        </is>
      </c>
      <c r="C12" t="inlineStr">
        <is>
          <t>Naturală</t>
        </is>
      </c>
      <c r="D12" t="inlineStr">
        <is>
          <t>Nu a participat</t>
        </is>
      </c>
      <c r="E12" t="n">
        <v>32</v>
      </c>
      <c r="F12" t="n">
        <v>48</v>
      </c>
      <c r="G12" t="n">
        <v>21</v>
      </c>
      <c r="H12" t="inlineStr">
        <is>
          <t>Nu</t>
        </is>
      </c>
    </row>
    <row r="13">
      <c r="A13" t="n">
        <v>12</v>
      </c>
      <c r="B13" t="inlineStr">
        <is>
          <t>Primipară</t>
        </is>
      </c>
      <c r="C13" t="inlineStr">
        <is>
          <t>Cezariană</t>
        </is>
      </c>
      <c r="D13" t="inlineStr">
        <is>
          <t>A participat</t>
        </is>
      </c>
      <c r="E13" t="n">
        <v>29</v>
      </c>
      <c r="F13" t="n">
        <v>54</v>
      </c>
      <c r="G13" t="n">
        <v>29</v>
      </c>
      <c r="H13" t="inlineStr">
        <is>
          <t>Nu</t>
        </is>
      </c>
    </row>
    <row r="14">
      <c r="A14" t="n">
        <v>13</v>
      </c>
      <c r="B14" t="inlineStr">
        <is>
          <t>Primipară</t>
        </is>
      </c>
      <c r="C14" t="inlineStr">
        <is>
          <t>Naturală</t>
        </is>
      </c>
      <c r="D14" t="inlineStr">
        <is>
          <t>Nu a participat</t>
        </is>
      </c>
      <c r="E14" t="n">
        <v>30</v>
      </c>
      <c r="F14" t="n">
        <v>39</v>
      </c>
      <c r="G14" t="n">
        <v>18</v>
      </c>
      <c r="H14" t="inlineStr">
        <is>
          <t>Nu</t>
        </is>
      </c>
    </row>
    <row r="15">
      <c r="A15" t="n">
        <v>14</v>
      </c>
      <c r="B15" t="inlineStr">
        <is>
          <t>Primipară</t>
        </is>
      </c>
      <c r="C15" t="inlineStr">
        <is>
          <t>Naturală</t>
        </is>
      </c>
      <c r="D15" t="inlineStr">
        <is>
          <t>A participat</t>
        </is>
      </c>
      <c r="E15" t="n">
        <v>27</v>
      </c>
      <c r="F15" t="n">
        <v>43</v>
      </c>
      <c r="G15" t="n">
        <v>40</v>
      </c>
      <c r="H15" t="inlineStr">
        <is>
          <t>Nu</t>
        </is>
      </c>
    </row>
    <row r="16">
      <c r="A16" t="n">
        <v>15</v>
      </c>
      <c r="B16" t="inlineStr">
        <is>
          <t>Multipară</t>
        </is>
      </c>
      <c r="C16" t="inlineStr">
        <is>
          <t>Cezariană</t>
        </is>
      </c>
      <c r="D16" t="inlineStr">
        <is>
          <t>Nu a participat</t>
        </is>
      </c>
      <c r="E16" t="n">
        <v>28</v>
      </c>
      <c r="F16" t="n">
        <v>60</v>
      </c>
      <c r="G16" t="n">
        <v>42</v>
      </c>
      <c r="H16" t="inlineStr">
        <is>
          <t>Da</t>
        </is>
      </c>
    </row>
    <row r="17">
      <c r="A17" t="n">
        <v>16</v>
      </c>
      <c r="B17" t="inlineStr">
        <is>
          <t>Multipară</t>
        </is>
      </c>
      <c r="C17" t="inlineStr">
        <is>
          <t>Cezariană</t>
        </is>
      </c>
      <c r="D17" t="inlineStr">
        <is>
          <t>Nu a participat</t>
        </is>
      </c>
      <c r="E17" t="n">
        <v>29</v>
      </c>
      <c r="F17" t="n">
        <v>50</v>
      </c>
      <c r="G17" t="n">
        <v>28</v>
      </c>
      <c r="H17" t="inlineStr">
        <is>
          <t>Nu</t>
        </is>
      </c>
    </row>
    <row r="18">
      <c r="A18" t="n">
        <v>17</v>
      </c>
      <c r="B18" t="inlineStr">
        <is>
          <t>Multipară</t>
        </is>
      </c>
      <c r="C18" t="inlineStr">
        <is>
          <t>Naturală</t>
        </is>
      </c>
      <c r="D18" t="inlineStr">
        <is>
          <t>Nu a participat</t>
        </is>
      </c>
      <c r="E18" t="n">
        <v>37</v>
      </c>
      <c r="F18" t="n">
        <v>54</v>
      </c>
      <c r="G18" t="n">
        <v>26</v>
      </c>
      <c r="H18" t="inlineStr">
        <is>
          <t>Nu</t>
        </is>
      </c>
    </row>
    <row r="19">
      <c r="A19" t="n">
        <v>18</v>
      </c>
      <c r="B19" t="inlineStr">
        <is>
          <t>Multipară</t>
        </is>
      </c>
      <c r="C19" t="inlineStr">
        <is>
          <t>Cezariană</t>
        </is>
      </c>
      <c r="D19" t="inlineStr">
        <is>
          <t>A participat</t>
        </is>
      </c>
      <c r="E19" t="n">
        <v>32</v>
      </c>
      <c r="F19" t="n">
        <v>68</v>
      </c>
      <c r="G19" t="n">
        <v>42</v>
      </c>
      <c r="H19" t="inlineStr">
        <is>
          <t>Da</t>
        </is>
      </c>
    </row>
    <row r="20">
      <c r="A20" t="n">
        <v>19</v>
      </c>
      <c r="B20" t="inlineStr">
        <is>
          <t>Multipară</t>
        </is>
      </c>
      <c r="C20" t="inlineStr">
        <is>
          <t>Naturală</t>
        </is>
      </c>
      <c r="D20" t="inlineStr">
        <is>
          <t>A participat</t>
        </is>
      </c>
      <c r="E20" t="n">
        <v>28</v>
      </c>
      <c r="F20" t="n">
        <v>41</v>
      </c>
      <c r="G20" t="n">
        <v>42</v>
      </c>
      <c r="H20" t="inlineStr">
        <is>
          <t>Da</t>
        </is>
      </c>
    </row>
    <row r="21">
      <c r="A21" t="n">
        <v>20</v>
      </c>
      <c r="B21" t="inlineStr">
        <is>
          <t>Multipară</t>
        </is>
      </c>
      <c r="C21" t="inlineStr">
        <is>
          <t>Cezariană</t>
        </is>
      </c>
      <c r="D21" t="inlineStr">
        <is>
          <t>A participat</t>
        </is>
      </c>
      <c r="E21" t="n">
        <v>26</v>
      </c>
      <c r="F21" t="n">
        <v>50</v>
      </c>
      <c r="G21" t="n">
        <v>10</v>
      </c>
      <c r="H21" t="inlineStr">
        <is>
          <t>Nu</t>
        </is>
      </c>
    </row>
    <row r="22">
      <c r="A22" t="n">
        <v>21</v>
      </c>
      <c r="B22" t="inlineStr">
        <is>
          <t>Primipară</t>
        </is>
      </c>
      <c r="C22" t="inlineStr">
        <is>
          <t>Cezariană</t>
        </is>
      </c>
      <c r="D22" t="inlineStr">
        <is>
          <t>A participat</t>
        </is>
      </c>
      <c r="E22" t="n">
        <v>25</v>
      </c>
      <c r="F22" t="n">
        <v>60</v>
      </c>
      <c r="G22" t="n">
        <v>42</v>
      </c>
      <c r="H22" t="inlineStr">
        <is>
          <t>Da</t>
        </is>
      </c>
    </row>
    <row r="23">
      <c r="A23" t="n">
        <v>22</v>
      </c>
      <c r="B23" t="inlineStr">
        <is>
          <t>Primipară</t>
        </is>
      </c>
      <c r="C23" t="inlineStr">
        <is>
          <t>Naturală</t>
        </is>
      </c>
      <c r="D23" t="inlineStr">
        <is>
          <t>Nu a participat</t>
        </is>
      </c>
      <c r="E23" t="n">
        <v>37</v>
      </c>
      <c r="F23" t="n">
        <v>56</v>
      </c>
      <c r="G23" t="n">
        <v>30</v>
      </c>
      <c r="H23" t="inlineStr">
        <is>
          <t>Nu</t>
        </is>
      </c>
    </row>
    <row r="24">
      <c r="A24" t="n">
        <v>23</v>
      </c>
      <c r="B24" t="inlineStr">
        <is>
          <t>Multipară</t>
        </is>
      </c>
      <c r="C24" t="inlineStr">
        <is>
          <t>Naturală</t>
        </is>
      </c>
      <c r="D24" t="inlineStr">
        <is>
          <t>Nu a participat</t>
        </is>
      </c>
      <c r="E24" t="n">
        <v>31</v>
      </c>
      <c r="F24" t="n">
        <v>48</v>
      </c>
      <c r="G24" t="n">
        <v>42</v>
      </c>
      <c r="H24" t="inlineStr">
        <is>
          <t>Da</t>
        </is>
      </c>
    </row>
    <row r="25">
      <c r="A25" t="n">
        <v>24</v>
      </c>
      <c r="B25" t="inlineStr">
        <is>
          <t>Primipară</t>
        </is>
      </c>
      <c r="C25" t="inlineStr">
        <is>
          <t>Cezariană</t>
        </is>
      </c>
      <c r="D25" t="inlineStr">
        <is>
          <t>A participat</t>
        </is>
      </c>
      <c r="E25" t="n">
        <v>29</v>
      </c>
      <c r="F25" t="n">
        <v>68</v>
      </c>
      <c r="G25" t="n">
        <v>37</v>
      </c>
      <c r="H25" t="inlineStr">
        <is>
          <t>Nu</t>
        </is>
      </c>
    </row>
    <row r="26">
      <c r="A26" t="n">
        <v>25</v>
      </c>
      <c r="B26" t="inlineStr">
        <is>
          <t>Primipară</t>
        </is>
      </c>
      <c r="C26" t="inlineStr">
        <is>
          <t>Naturală</t>
        </is>
      </c>
      <c r="D26" t="inlineStr">
        <is>
          <t>Nu a participat</t>
        </is>
      </c>
      <c r="E26" t="n">
        <v>27</v>
      </c>
      <c r="F26" t="n">
        <v>54</v>
      </c>
      <c r="G26" t="n">
        <v>36</v>
      </c>
      <c r="H26" t="inlineStr">
        <is>
          <t>Nu</t>
        </is>
      </c>
    </row>
    <row r="27">
      <c r="A27" t="n">
        <v>26</v>
      </c>
      <c r="B27" t="inlineStr">
        <is>
          <t>Multipară</t>
        </is>
      </c>
      <c r="C27" t="inlineStr">
        <is>
          <t>Cezariană</t>
        </is>
      </c>
      <c r="D27" t="inlineStr">
        <is>
          <t>Nu a participat</t>
        </is>
      </c>
      <c r="E27" t="n">
        <v>23</v>
      </c>
      <c r="F27" t="n">
        <v>40</v>
      </c>
      <c r="G27" t="n">
        <v>17</v>
      </c>
      <c r="H27" t="inlineStr">
        <is>
          <t>Nu</t>
        </is>
      </c>
    </row>
    <row r="28">
      <c r="A28" t="n">
        <v>27</v>
      </c>
      <c r="B28" t="inlineStr">
        <is>
          <t>Multipară</t>
        </is>
      </c>
      <c r="C28" t="inlineStr">
        <is>
          <t>Cezariană</t>
        </is>
      </c>
      <c r="D28" t="inlineStr">
        <is>
          <t>A participat</t>
        </is>
      </c>
      <c r="E28" t="n">
        <v>28</v>
      </c>
      <c r="F28" t="n">
        <v>49</v>
      </c>
      <c r="G28" t="n">
        <v>27</v>
      </c>
      <c r="H28" t="inlineStr">
        <is>
          <t>Nu</t>
        </is>
      </c>
    </row>
    <row r="29">
      <c r="A29" t="n">
        <v>28</v>
      </c>
      <c r="B29" t="inlineStr">
        <is>
          <t>Multipară</t>
        </is>
      </c>
      <c r="C29" t="inlineStr">
        <is>
          <t>Naturală</t>
        </is>
      </c>
      <c r="D29" t="inlineStr">
        <is>
          <t>Nu a participat</t>
        </is>
      </c>
      <c r="E29" t="n">
        <v>33</v>
      </c>
      <c r="F29" t="n">
        <v>60</v>
      </c>
      <c r="G29" t="n">
        <v>42</v>
      </c>
      <c r="H29" t="inlineStr">
        <is>
          <t>Da</t>
        </is>
      </c>
    </row>
    <row r="30">
      <c r="A30" t="n">
        <v>29</v>
      </c>
      <c r="B30" t="inlineStr">
        <is>
          <t>Multipară</t>
        </is>
      </c>
      <c r="C30" t="inlineStr">
        <is>
          <t>Cezariană</t>
        </is>
      </c>
      <c r="D30" t="inlineStr">
        <is>
          <t>Nu a participat</t>
        </is>
      </c>
      <c r="E30" t="n">
        <v>27</v>
      </c>
      <c r="F30" t="n">
        <v>56</v>
      </c>
      <c r="G30" t="n">
        <v>42</v>
      </c>
      <c r="H30" t="inlineStr">
        <is>
          <t>Da</t>
        </is>
      </c>
    </row>
    <row r="31">
      <c r="A31" t="n">
        <v>30</v>
      </c>
      <c r="B31" t="inlineStr">
        <is>
          <t>Multipară</t>
        </is>
      </c>
      <c r="C31" t="inlineStr">
        <is>
          <t>Naturală</t>
        </is>
      </c>
      <c r="D31" t="inlineStr">
        <is>
          <t>A participat</t>
        </is>
      </c>
      <c r="E31" t="n">
        <v>27</v>
      </c>
      <c r="F31" t="n">
        <v>39</v>
      </c>
      <c r="G31" t="n">
        <v>27</v>
      </c>
      <c r="H31" t="inlineStr">
        <is>
          <t>Nu</t>
        </is>
      </c>
    </row>
    <row r="32">
      <c r="A32" t="n">
        <v>31</v>
      </c>
      <c r="B32" t="inlineStr">
        <is>
          <t>Multipară</t>
        </is>
      </c>
      <c r="C32" t="inlineStr">
        <is>
          <t>Naturală</t>
        </is>
      </c>
      <c r="D32" t="inlineStr">
        <is>
          <t>Nu a participat</t>
        </is>
      </c>
      <c r="E32" t="n">
        <v>28</v>
      </c>
      <c r="F32" t="n">
        <v>65</v>
      </c>
      <c r="G32" t="n">
        <v>37</v>
      </c>
      <c r="H32" t="inlineStr">
        <is>
          <t>Nu</t>
        </is>
      </c>
    </row>
    <row r="33">
      <c r="A33" t="n">
        <v>32</v>
      </c>
      <c r="B33" t="inlineStr">
        <is>
          <t>Primipară</t>
        </is>
      </c>
      <c r="C33" t="inlineStr">
        <is>
          <t>Naturală</t>
        </is>
      </c>
      <c r="D33" t="inlineStr">
        <is>
          <t>Nu a participat</t>
        </is>
      </c>
      <c r="E33" t="n">
        <v>29</v>
      </c>
      <c r="F33" t="n">
        <v>58</v>
      </c>
      <c r="G33" t="n">
        <v>24</v>
      </c>
      <c r="H33" t="inlineStr">
        <is>
          <t>Nu</t>
        </is>
      </c>
    </row>
    <row r="34">
      <c r="A34" t="n">
        <v>33</v>
      </c>
      <c r="B34" t="inlineStr">
        <is>
          <t>Primipară</t>
        </is>
      </c>
      <c r="C34" t="inlineStr">
        <is>
          <t>Naturală</t>
        </is>
      </c>
      <c r="D34" t="inlineStr">
        <is>
          <t>Nu a participat</t>
        </is>
      </c>
      <c r="E34" t="n">
        <v>20</v>
      </c>
      <c r="F34" t="n">
        <v>65</v>
      </c>
      <c r="G34" t="n">
        <v>42</v>
      </c>
      <c r="H34" t="inlineStr">
        <is>
          <t>Da</t>
        </is>
      </c>
    </row>
    <row r="35">
      <c r="A35" t="n">
        <v>34</v>
      </c>
      <c r="B35" t="inlineStr">
        <is>
          <t>Primipară</t>
        </is>
      </c>
      <c r="C35" t="inlineStr">
        <is>
          <t>Naturală</t>
        </is>
      </c>
      <c r="D35" t="inlineStr">
        <is>
          <t>A participat</t>
        </is>
      </c>
      <c r="E35" t="n">
        <v>27</v>
      </c>
      <c r="F35" t="n">
        <v>54</v>
      </c>
      <c r="G35" t="n">
        <v>39</v>
      </c>
      <c r="H35" t="inlineStr">
        <is>
          <t>Nu</t>
        </is>
      </c>
    </row>
    <row r="36">
      <c r="A36" t="n">
        <v>35</v>
      </c>
      <c r="B36" t="inlineStr">
        <is>
          <t>Multipară</t>
        </is>
      </c>
      <c r="C36" t="inlineStr">
        <is>
          <t>Cezariană</t>
        </is>
      </c>
      <c r="D36" t="inlineStr">
        <is>
          <t>Nu a participat</t>
        </is>
      </c>
      <c r="E36" t="n">
        <v>24</v>
      </c>
      <c r="F36" t="n">
        <v>49</v>
      </c>
      <c r="G36" t="n">
        <v>35</v>
      </c>
      <c r="H36" t="inlineStr">
        <is>
          <t>Nu</t>
        </is>
      </c>
    </row>
    <row r="37">
      <c r="A37" t="n">
        <v>36</v>
      </c>
      <c r="B37" t="inlineStr">
        <is>
          <t>Primipară</t>
        </is>
      </c>
      <c r="C37" t="inlineStr">
        <is>
          <t>Naturală</t>
        </is>
      </c>
      <c r="D37" t="inlineStr">
        <is>
          <t>Nu a participat</t>
        </is>
      </c>
      <c r="E37" t="n">
        <v>34</v>
      </c>
      <c r="F37" t="n">
        <v>41</v>
      </c>
      <c r="G37" t="n">
        <v>31</v>
      </c>
      <c r="H37" t="inlineStr">
        <is>
          <t>Nu</t>
        </is>
      </c>
    </row>
    <row r="38">
      <c r="A38" t="n">
        <v>37</v>
      </c>
      <c r="B38" t="inlineStr">
        <is>
          <t>Primipară</t>
        </is>
      </c>
      <c r="C38" t="inlineStr">
        <is>
          <t>Naturală</t>
        </is>
      </c>
      <c r="D38" t="inlineStr">
        <is>
          <t>Nu a participat</t>
        </is>
      </c>
      <c r="E38" t="n">
        <v>25</v>
      </c>
      <c r="F38" t="n">
        <v>70</v>
      </c>
      <c r="G38" t="n">
        <v>38</v>
      </c>
      <c r="H38" t="inlineStr">
        <is>
          <t>Nu</t>
        </is>
      </c>
    </row>
    <row r="39">
      <c r="A39" t="n">
        <v>38</v>
      </c>
      <c r="B39" t="inlineStr">
        <is>
          <t>Primipară</t>
        </is>
      </c>
      <c r="C39" t="inlineStr">
        <is>
          <t>Naturală</t>
        </is>
      </c>
      <c r="D39" t="inlineStr">
        <is>
          <t>Nu a participat</t>
        </is>
      </c>
      <c r="E39" t="n">
        <v>32</v>
      </c>
      <c r="F39" t="n">
        <v>50</v>
      </c>
      <c r="G39" t="n">
        <v>36</v>
      </c>
      <c r="H39" t="inlineStr">
        <is>
          <t>Nu</t>
        </is>
      </c>
    </row>
    <row r="40">
      <c r="A40" t="n">
        <v>39</v>
      </c>
      <c r="B40" t="inlineStr">
        <is>
          <t>Multipară</t>
        </is>
      </c>
      <c r="C40" t="inlineStr">
        <is>
          <t>Cezariană</t>
        </is>
      </c>
      <c r="D40" t="inlineStr">
        <is>
          <t>A participat</t>
        </is>
      </c>
      <c r="E40" t="n">
        <v>37</v>
      </c>
      <c r="F40" t="n">
        <v>70</v>
      </c>
      <c r="G40" t="n">
        <v>42</v>
      </c>
      <c r="H40" t="inlineStr">
        <is>
          <t>Da</t>
        </is>
      </c>
    </row>
    <row r="41">
      <c r="A41" t="n">
        <v>40</v>
      </c>
      <c r="B41" t="inlineStr">
        <is>
          <t>Primipară</t>
        </is>
      </c>
      <c r="C41" t="inlineStr">
        <is>
          <t>Naturală</t>
        </is>
      </c>
      <c r="D41" t="inlineStr">
        <is>
          <t>Nu a participat</t>
        </is>
      </c>
      <c r="E41" t="n">
        <v>27</v>
      </c>
      <c r="F41" t="n">
        <v>45</v>
      </c>
      <c r="G41" t="n">
        <v>42</v>
      </c>
      <c r="H41" t="inlineStr">
        <is>
          <t>Da</t>
        </is>
      </c>
    </row>
    <row r="42">
      <c r="A42" t="n">
        <v>41</v>
      </c>
      <c r="B42" t="inlineStr">
        <is>
          <t>Primipară</t>
        </is>
      </c>
      <c r="C42" t="inlineStr">
        <is>
          <t>Cezariană</t>
        </is>
      </c>
      <c r="D42" t="inlineStr">
        <is>
          <t>Nu a participat</t>
        </is>
      </c>
      <c r="E42" t="n">
        <v>25</v>
      </c>
      <c r="F42" t="n">
        <v>53</v>
      </c>
      <c r="G42" t="n">
        <v>42</v>
      </c>
      <c r="H42" t="inlineStr">
        <is>
          <t>Da</t>
        </is>
      </c>
    </row>
    <row r="43">
      <c r="A43" t="n">
        <v>42</v>
      </c>
      <c r="B43" t="inlineStr">
        <is>
          <t>Multipară</t>
        </is>
      </c>
      <c r="C43" t="inlineStr">
        <is>
          <t>Naturală</t>
        </is>
      </c>
      <c r="D43" t="inlineStr">
        <is>
          <t>Nu a participat</t>
        </is>
      </c>
      <c r="E43" t="n">
        <v>30</v>
      </c>
      <c r="F43" t="n">
        <v>35</v>
      </c>
      <c r="G43" t="n">
        <v>27</v>
      </c>
      <c r="H43" t="inlineStr">
        <is>
          <t>Nu</t>
        </is>
      </c>
    </row>
    <row r="44">
      <c r="A44" t="n">
        <v>43</v>
      </c>
      <c r="B44" t="inlineStr">
        <is>
          <t>Multipară</t>
        </is>
      </c>
      <c r="C44" t="inlineStr">
        <is>
          <t>Naturală</t>
        </is>
      </c>
      <c r="D44" t="inlineStr">
        <is>
          <t>A participat</t>
        </is>
      </c>
      <c r="E44" t="n">
        <v>29</v>
      </c>
      <c r="F44" t="n">
        <v>54</v>
      </c>
      <c r="G44" t="n">
        <v>32</v>
      </c>
      <c r="H44" t="inlineStr">
        <is>
          <t>Nu</t>
        </is>
      </c>
    </row>
    <row r="45">
      <c r="A45" t="n">
        <v>44</v>
      </c>
      <c r="B45" t="inlineStr">
        <is>
          <t>Multipară</t>
        </is>
      </c>
      <c r="C45" t="inlineStr">
        <is>
          <t>Cezariană</t>
        </is>
      </c>
      <c r="D45" t="inlineStr">
        <is>
          <t>A participat</t>
        </is>
      </c>
      <c r="E45" t="n">
        <v>23</v>
      </c>
      <c r="F45" t="n">
        <v>68</v>
      </c>
      <c r="G45" t="n">
        <v>42</v>
      </c>
      <c r="H45" t="inlineStr">
        <is>
          <t>Da</t>
        </is>
      </c>
    </row>
    <row r="46">
      <c r="A46" t="n">
        <v>45</v>
      </c>
      <c r="B46" t="inlineStr">
        <is>
          <t>Multipară</t>
        </is>
      </c>
      <c r="C46" t="inlineStr">
        <is>
          <t>Cezariană</t>
        </is>
      </c>
      <c r="D46" t="inlineStr">
        <is>
          <t>Nu a participat</t>
        </is>
      </c>
      <c r="E46" t="n">
        <v>31</v>
      </c>
      <c r="F46" t="n">
        <v>39</v>
      </c>
      <c r="G46" t="n">
        <v>25</v>
      </c>
      <c r="H46" t="inlineStr">
        <is>
          <t>Nu</t>
        </is>
      </c>
    </row>
    <row r="47">
      <c r="A47" t="n">
        <v>46</v>
      </c>
      <c r="B47" t="inlineStr">
        <is>
          <t>Multipară</t>
        </is>
      </c>
      <c r="C47" t="inlineStr">
        <is>
          <t>Naturală</t>
        </is>
      </c>
      <c r="D47" t="inlineStr">
        <is>
          <t>A participat</t>
        </is>
      </c>
      <c r="E47" t="n">
        <v>40</v>
      </c>
      <c r="F47" t="n">
        <v>69</v>
      </c>
      <c r="G47" t="n">
        <v>41</v>
      </c>
      <c r="H47" t="inlineStr">
        <is>
          <t>Nu</t>
        </is>
      </c>
    </row>
    <row r="48">
      <c r="A48" t="n">
        <v>47</v>
      </c>
      <c r="B48" t="inlineStr">
        <is>
          <t>Primipară</t>
        </is>
      </c>
      <c r="C48" t="inlineStr">
        <is>
          <t>Naturală</t>
        </is>
      </c>
      <c r="D48" t="inlineStr">
        <is>
          <t>Nu a participat</t>
        </is>
      </c>
      <c r="E48" t="n">
        <v>27</v>
      </c>
      <c r="F48" t="n">
        <v>55</v>
      </c>
      <c r="G48" t="n">
        <v>39</v>
      </c>
      <c r="H48" t="inlineStr">
        <is>
          <t>Nu</t>
        </is>
      </c>
    </row>
    <row r="49">
      <c r="A49" t="n">
        <v>48</v>
      </c>
      <c r="B49" t="inlineStr">
        <is>
          <t>Multipară</t>
        </is>
      </c>
      <c r="C49" t="inlineStr">
        <is>
          <t>Cezariană</t>
        </is>
      </c>
      <c r="D49" t="inlineStr">
        <is>
          <t>Nu a participat</t>
        </is>
      </c>
      <c r="E49" t="n">
        <v>28</v>
      </c>
      <c r="F49" t="n">
        <v>41</v>
      </c>
      <c r="G49" t="n">
        <v>22</v>
      </c>
      <c r="H49" t="inlineStr">
        <is>
          <t>Nu</t>
        </is>
      </c>
    </row>
    <row r="50">
      <c r="A50" t="n">
        <v>49</v>
      </c>
      <c r="B50" t="inlineStr">
        <is>
          <t>Multipară</t>
        </is>
      </c>
      <c r="C50" t="inlineStr">
        <is>
          <t>Naturală</t>
        </is>
      </c>
      <c r="D50" t="inlineStr">
        <is>
          <t>A participat</t>
        </is>
      </c>
      <c r="E50" t="n">
        <v>23</v>
      </c>
      <c r="F50" t="n">
        <v>53</v>
      </c>
      <c r="G50" t="n">
        <v>42</v>
      </c>
      <c r="H50" t="inlineStr">
        <is>
          <t>Da</t>
        </is>
      </c>
    </row>
    <row r="51">
      <c r="A51" t="n">
        <v>50</v>
      </c>
      <c r="B51" t="inlineStr">
        <is>
          <t>Multipară</t>
        </is>
      </c>
      <c r="C51" t="inlineStr">
        <is>
          <t>Cezariană</t>
        </is>
      </c>
      <c r="D51" t="inlineStr">
        <is>
          <t>A participat</t>
        </is>
      </c>
      <c r="E51" t="n">
        <v>30</v>
      </c>
      <c r="F51" t="n">
        <v>53</v>
      </c>
      <c r="G51" t="n">
        <v>37</v>
      </c>
      <c r="H51" t="inlineStr">
        <is>
          <t>Nu</t>
        </is>
      </c>
    </row>
    <row r="52">
      <c r="A52" t="n">
        <v>51</v>
      </c>
      <c r="B52" t="inlineStr">
        <is>
          <t>Primipară</t>
        </is>
      </c>
      <c r="C52" t="inlineStr">
        <is>
          <t>Naturală</t>
        </is>
      </c>
      <c r="D52" t="inlineStr">
        <is>
          <t>A participat</t>
        </is>
      </c>
      <c r="E52" t="n">
        <v>22</v>
      </c>
      <c r="F52" t="n">
        <v>57</v>
      </c>
      <c r="G52" t="n">
        <v>42</v>
      </c>
      <c r="H52" t="inlineStr">
        <is>
          <t>Da</t>
        </is>
      </c>
    </row>
    <row r="53">
      <c r="A53" t="n">
        <v>52</v>
      </c>
      <c r="B53" t="inlineStr">
        <is>
          <t>Multipară</t>
        </is>
      </c>
      <c r="C53" t="inlineStr">
        <is>
          <t>Naturală</t>
        </is>
      </c>
      <c r="D53" t="inlineStr">
        <is>
          <t>Nu a participat</t>
        </is>
      </c>
      <c r="E53" t="n">
        <v>23</v>
      </c>
      <c r="F53" t="n">
        <v>47</v>
      </c>
      <c r="G53" t="n">
        <v>33</v>
      </c>
      <c r="H53" t="inlineStr">
        <is>
          <t>Nu</t>
        </is>
      </c>
    </row>
    <row r="54">
      <c r="A54" t="n">
        <v>53</v>
      </c>
      <c r="B54" t="inlineStr">
        <is>
          <t>Primipară</t>
        </is>
      </c>
      <c r="C54" t="inlineStr">
        <is>
          <t>Naturală</t>
        </is>
      </c>
      <c r="D54" t="inlineStr">
        <is>
          <t>A participat</t>
        </is>
      </c>
      <c r="E54" t="n">
        <v>36</v>
      </c>
      <c r="F54" t="n">
        <v>50</v>
      </c>
      <c r="G54" t="n">
        <v>30</v>
      </c>
      <c r="H54" t="inlineStr">
        <is>
          <t>Nu</t>
        </is>
      </c>
    </row>
    <row r="55">
      <c r="A55" t="n">
        <v>54</v>
      </c>
      <c r="B55" t="inlineStr">
        <is>
          <t>Primipară</t>
        </is>
      </c>
      <c r="C55" t="inlineStr">
        <is>
          <t>Cezariană</t>
        </is>
      </c>
      <c r="D55" t="inlineStr">
        <is>
          <t>A participat</t>
        </is>
      </c>
      <c r="E55" t="n">
        <v>24</v>
      </c>
      <c r="F55" t="n">
        <v>55</v>
      </c>
      <c r="G55" t="n">
        <v>31</v>
      </c>
      <c r="H55" t="inlineStr">
        <is>
          <t>Nu</t>
        </is>
      </c>
    </row>
    <row r="56">
      <c r="A56" t="n">
        <v>55</v>
      </c>
      <c r="B56" t="inlineStr">
        <is>
          <t>Primipară</t>
        </is>
      </c>
      <c r="C56" t="inlineStr">
        <is>
          <t>Naturală</t>
        </is>
      </c>
      <c r="D56" t="inlineStr">
        <is>
          <t>A participat</t>
        </is>
      </c>
      <c r="E56" t="n">
        <v>35</v>
      </c>
      <c r="F56" t="n">
        <v>48</v>
      </c>
      <c r="G56" t="n">
        <v>33</v>
      </c>
      <c r="H56" t="inlineStr">
        <is>
          <t>Nu</t>
        </is>
      </c>
    </row>
    <row r="57">
      <c r="A57" t="n">
        <v>56</v>
      </c>
      <c r="B57" t="inlineStr">
        <is>
          <t>Primipară</t>
        </is>
      </c>
      <c r="C57" t="inlineStr">
        <is>
          <t>Cezariană</t>
        </is>
      </c>
      <c r="D57" t="inlineStr">
        <is>
          <t>Nu a participat</t>
        </is>
      </c>
      <c r="E57" t="n">
        <v>37</v>
      </c>
      <c r="F57" t="n">
        <v>39</v>
      </c>
      <c r="G57" t="n">
        <v>25</v>
      </c>
      <c r="H57" t="inlineStr">
        <is>
          <t>Nu</t>
        </is>
      </c>
    </row>
    <row r="58">
      <c r="A58" t="n">
        <v>57</v>
      </c>
      <c r="B58" t="inlineStr">
        <is>
          <t>Multipară</t>
        </is>
      </c>
      <c r="C58" t="inlineStr">
        <is>
          <t>Cezariană</t>
        </is>
      </c>
      <c r="D58" t="inlineStr">
        <is>
          <t>Nu a participat</t>
        </is>
      </c>
      <c r="E58" t="n">
        <v>30</v>
      </c>
      <c r="F58" t="n">
        <v>51</v>
      </c>
      <c r="G58" t="n">
        <v>39</v>
      </c>
      <c r="H58" t="inlineStr">
        <is>
          <t>Nu</t>
        </is>
      </c>
    </row>
    <row r="59">
      <c r="A59" t="n">
        <v>58</v>
      </c>
      <c r="B59" t="inlineStr">
        <is>
          <t>Primipară</t>
        </is>
      </c>
      <c r="C59" t="inlineStr">
        <is>
          <t>Cezariană</t>
        </is>
      </c>
      <c r="D59" t="inlineStr">
        <is>
          <t>A participat</t>
        </is>
      </c>
      <c r="E59" t="n">
        <v>32</v>
      </c>
      <c r="F59" t="n">
        <v>67</v>
      </c>
      <c r="G59" t="n">
        <v>42</v>
      </c>
      <c r="H59" t="inlineStr">
        <is>
          <t>Da</t>
        </is>
      </c>
    </row>
    <row r="60">
      <c r="A60" t="n">
        <v>59</v>
      </c>
      <c r="B60" t="inlineStr">
        <is>
          <t>Multipară</t>
        </is>
      </c>
      <c r="C60" t="inlineStr">
        <is>
          <t>Cezariană</t>
        </is>
      </c>
      <c r="D60" t="inlineStr">
        <is>
          <t>A participat</t>
        </is>
      </c>
      <c r="E60" t="n">
        <v>39</v>
      </c>
      <c r="F60" t="n">
        <v>43</v>
      </c>
      <c r="G60" t="n">
        <v>20</v>
      </c>
      <c r="H60" t="inlineStr">
        <is>
          <t>Nu</t>
        </is>
      </c>
    </row>
    <row r="61">
      <c r="A61" t="n">
        <v>60</v>
      </c>
      <c r="B61" t="inlineStr">
        <is>
          <t>Multipară</t>
        </is>
      </c>
      <c r="C61" t="inlineStr">
        <is>
          <t>Cezariană</t>
        </is>
      </c>
      <c r="D61" t="inlineStr">
        <is>
          <t>Nu a participat</t>
        </is>
      </c>
      <c r="E61" t="n">
        <v>28</v>
      </c>
      <c r="F61" t="n">
        <v>52</v>
      </c>
      <c r="G61" t="n">
        <v>38</v>
      </c>
      <c r="H61" t="inlineStr">
        <is>
          <t>Nu</t>
        </is>
      </c>
    </row>
    <row r="62">
      <c r="A62" t="n">
        <v>61</v>
      </c>
      <c r="B62" t="inlineStr">
        <is>
          <t>Multipară</t>
        </is>
      </c>
      <c r="C62" t="inlineStr">
        <is>
          <t>Naturală</t>
        </is>
      </c>
      <c r="D62" t="inlineStr">
        <is>
          <t>A participat</t>
        </is>
      </c>
      <c r="E62" t="n">
        <v>25</v>
      </c>
      <c r="F62" t="n">
        <v>51</v>
      </c>
      <c r="G62" t="n">
        <v>25</v>
      </c>
      <c r="H62" t="inlineStr">
        <is>
          <t>Nu</t>
        </is>
      </c>
    </row>
    <row r="63">
      <c r="A63" t="n">
        <v>62</v>
      </c>
      <c r="B63" t="inlineStr">
        <is>
          <t>Multipară</t>
        </is>
      </c>
      <c r="C63" t="inlineStr">
        <is>
          <t>Naturală</t>
        </is>
      </c>
      <c r="D63" t="inlineStr">
        <is>
          <t>A participat</t>
        </is>
      </c>
      <c r="E63" t="n">
        <v>21</v>
      </c>
      <c r="F63" t="n">
        <v>48</v>
      </c>
      <c r="G63" t="n">
        <v>30</v>
      </c>
      <c r="H63" t="inlineStr">
        <is>
          <t>Nu</t>
        </is>
      </c>
    </row>
    <row r="64">
      <c r="A64" t="n">
        <v>63</v>
      </c>
      <c r="B64" t="inlineStr">
        <is>
          <t>Multipară</t>
        </is>
      </c>
      <c r="C64" t="inlineStr">
        <is>
          <t>Naturală</t>
        </is>
      </c>
      <c r="D64" t="inlineStr">
        <is>
          <t>A participat</t>
        </is>
      </c>
      <c r="E64" t="n">
        <v>29</v>
      </c>
      <c r="F64" t="n">
        <v>66</v>
      </c>
      <c r="G64" t="n">
        <v>42</v>
      </c>
      <c r="H64" t="inlineStr">
        <is>
          <t>Da</t>
        </is>
      </c>
    </row>
    <row r="65">
      <c r="A65" t="n">
        <v>64</v>
      </c>
      <c r="B65" t="inlineStr">
        <is>
          <t>Primipară</t>
        </is>
      </c>
      <c r="C65" t="inlineStr">
        <is>
          <t>Naturală</t>
        </is>
      </c>
      <c r="D65" t="inlineStr">
        <is>
          <t>A participat</t>
        </is>
      </c>
      <c r="E65" t="n">
        <v>37</v>
      </c>
      <c r="F65" t="n">
        <v>53</v>
      </c>
      <c r="G65" t="n">
        <v>19</v>
      </c>
      <c r="H65" t="inlineStr">
        <is>
          <t>Nu</t>
        </is>
      </c>
    </row>
    <row r="66">
      <c r="A66" t="n">
        <v>65</v>
      </c>
      <c r="B66" t="inlineStr">
        <is>
          <t>Primipară</t>
        </is>
      </c>
      <c r="C66" t="inlineStr">
        <is>
          <t>Naturală</t>
        </is>
      </c>
      <c r="D66" t="inlineStr">
        <is>
          <t>A participat</t>
        </is>
      </c>
      <c r="E66" t="n">
        <v>34</v>
      </c>
      <c r="F66" t="n">
        <v>70</v>
      </c>
      <c r="G66" t="n">
        <v>42</v>
      </c>
      <c r="H66" t="inlineStr">
        <is>
          <t>Da</t>
        </is>
      </c>
    </row>
    <row r="67">
      <c r="A67" t="n">
        <v>66</v>
      </c>
      <c r="B67" t="inlineStr">
        <is>
          <t>Primipară</t>
        </is>
      </c>
      <c r="C67" t="inlineStr">
        <is>
          <t>Cezariană</t>
        </is>
      </c>
      <c r="D67" t="inlineStr">
        <is>
          <t>Nu a participat</t>
        </is>
      </c>
      <c r="E67" t="n">
        <v>24</v>
      </c>
      <c r="F67" t="n">
        <v>44</v>
      </c>
      <c r="G67" t="n">
        <v>35</v>
      </c>
      <c r="H67" t="inlineStr">
        <is>
          <t>Nu</t>
        </is>
      </c>
    </row>
    <row r="68">
      <c r="A68" t="n">
        <v>67</v>
      </c>
      <c r="B68" t="inlineStr">
        <is>
          <t>Primipară</t>
        </is>
      </c>
      <c r="C68" t="inlineStr">
        <is>
          <t>Cezariană</t>
        </is>
      </c>
      <c r="D68" t="inlineStr">
        <is>
          <t>Nu a participat</t>
        </is>
      </c>
      <c r="E68" t="n">
        <v>24</v>
      </c>
      <c r="F68" t="n">
        <v>56</v>
      </c>
      <c r="G68" t="n">
        <v>39</v>
      </c>
      <c r="H68" t="inlineStr">
        <is>
          <t>Nu</t>
        </is>
      </c>
    </row>
    <row r="69">
      <c r="A69" t="n">
        <v>68</v>
      </c>
      <c r="B69" t="inlineStr">
        <is>
          <t>Primipară</t>
        </is>
      </c>
      <c r="C69" t="inlineStr">
        <is>
          <t>Naturală</t>
        </is>
      </c>
      <c r="D69" t="inlineStr">
        <is>
          <t>A participat</t>
        </is>
      </c>
      <c r="E69" t="n">
        <v>26</v>
      </c>
      <c r="F69" t="n">
        <v>56</v>
      </c>
      <c r="G69" t="n">
        <v>36</v>
      </c>
      <c r="H69" t="inlineStr">
        <is>
          <t>Nu</t>
        </is>
      </c>
    </row>
    <row r="70">
      <c r="A70" t="n">
        <v>69</v>
      </c>
      <c r="B70" t="inlineStr">
        <is>
          <t>Multipară</t>
        </is>
      </c>
      <c r="C70" t="inlineStr">
        <is>
          <t>Cezariană</t>
        </is>
      </c>
      <c r="D70" t="inlineStr">
        <is>
          <t>A participat</t>
        </is>
      </c>
      <c r="E70" t="n">
        <v>30</v>
      </c>
      <c r="F70" t="n">
        <v>50</v>
      </c>
      <c r="G70" t="n">
        <v>33</v>
      </c>
      <c r="H70" t="inlineStr">
        <is>
          <t>Nu</t>
        </is>
      </c>
    </row>
    <row r="71">
      <c r="A71" t="n">
        <v>70</v>
      </c>
      <c r="B71" t="inlineStr">
        <is>
          <t>Primipară</t>
        </is>
      </c>
      <c r="C71" t="inlineStr">
        <is>
          <t>Naturală</t>
        </is>
      </c>
      <c r="D71" t="inlineStr">
        <is>
          <t>Nu a participat</t>
        </is>
      </c>
      <c r="E71" t="n">
        <v>28</v>
      </c>
      <c r="F71" t="n">
        <v>58</v>
      </c>
      <c r="G71" t="n">
        <v>32</v>
      </c>
      <c r="H71" t="inlineStr">
        <is>
          <t>Nu</t>
        </is>
      </c>
    </row>
    <row r="72">
      <c r="A72" t="n">
        <v>71</v>
      </c>
      <c r="B72" t="inlineStr">
        <is>
          <t>Multipară</t>
        </is>
      </c>
      <c r="C72" t="inlineStr">
        <is>
          <t>Naturală</t>
        </is>
      </c>
      <c r="D72" t="inlineStr">
        <is>
          <t>A participat</t>
        </is>
      </c>
      <c r="E72" t="n">
        <v>30</v>
      </c>
      <c r="F72" t="n">
        <v>56</v>
      </c>
      <c r="G72" t="n">
        <v>38</v>
      </c>
      <c r="H72" t="inlineStr">
        <is>
          <t>Nu</t>
        </is>
      </c>
    </row>
    <row r="73">
      <c r="A73" t="n">
        <v>72</v>
      </c>
      <c r="B73" t="inlineStr">
        <is>
          <t>Primipară</t>
        </is>
      </c>
      <c r="C73" t="inlineStr">
        <is>
          <t>Cezariană</t>
        </is>
      </c>
      <c r="D73" t="inlineStr">
        <is>
          <t>A participat</t>
        </is>
      </c>
      <c r="E73" t="n">
        <v>30</v>
      </c>
      <c r="F73" t="n">
        <v>64</v>
      </c>
      <c r="G73" t="n">
        <v>40</v>
      </c>
      <c r="H73" t="inlineStr">
        <is>
          <t>Nu</t>
        </is>
      </c>
    </row>
    <row r="74">
      <c r="A74" t="n">
        <v>73</v>
      </c>
      <c r="B74" t="inlineStr">
        <is>
          <t>Multipară</t>
        </is>
      </c>
      <c r="C74" t="inlineStr">
        <is>
          <t>Naturală</t>
        </is>
      </c>
      <c r="D74" t="inlineStr">
        <is>
          <t>A participat</t>
        </is>
      </c>
      <c r="E74" t="n">
        <v>27</v>
      </c>
      <c r="F74" t="n">
        <v>57</v>
      </c>
      <c r="G74" t="n">
        <v>41</v>
      </c>
      <c r="H74" t="inlineStr">
        <is>
          <t>Nu</t>
        </is>
      </c>
    </row>
    <row r="75">
      <c r="A75" t="n">
        <v>74</v>
      </c>
      <c r="B75" t="inlineStr">
        <is>
          <t>Multipară</t>
        </is>
      </c>
      <c r="C75" t="inlineStr">
        <is>
          <t>Cezariană</t>
        </is>
      </c>
      <c r="D75" t="inlineStr">
        <is>
          <t>A participat</t>
        </is>
      </c>
      <c r="E75" t="n">
        <v>28</v>
      </c>
      <c r="F75" t="n">
        <v>47</v>
      </c>
      <c r="G75" t="n">
        <v>24</v>
      </c>
      <c r="H75" t="inlineStr">
        <is>
          <t>Nu</t>
        </is>
      </c>
    </row>
    <row r="76">
      <c r="A76" t="n">
        <v>75</v>
      </c>
      <c r="B76" t="inlineStr">
        <is>
          <t>Primipară</t>
        </is>
      </c>
      <c r="C76" t="inlineStr">
        <is>
          <t>Naturală</t>
        </is>
      </c>
      <c r="D76" t="inlineStr">
        <is>
          <t>Nu a participat</t>
        </is>
      </c>
      <c r="E76" t="n">
        <v>30</v>
      </c>
      <c r="F76" t="n">
        <v>51</v>
      </c>
      <c r="G76" t="n">
        <v>39</v>
      </c>
      <c r="H76" t="inlineStr">
        <is>
          <t>Nu</t>
        </is>
      </c>
    </row>
    <row r="77">
      <c r="A77" t="n">
        <v>76</v>
      </c>
      <c r="B77" t="inlineStr">
        <is>
          <t>Multipară</t>
        </is>
      </c>
      <c r="C77" t="inlineStr">
        <is>
          <t>Cezariană</t>
        </is>
      </c>
      <c r="D77" t="inlineStr">
        <is>
          <t>A participat</t>
        </is>
      </c>
      <c r="E77" t="n">
        <v>28</v>
      </c>
      <c r="F77" t="n">
        <v>58</v>
      </c>
      <c r="G77" t="n">
        <v>42</v>
      </c>
      <c r="H77" t="inlineStr">
        <is>
          <t>Da</t>
        </is>
      </c>
    </row>
    <row r="78">
      <c r="A78" t="n">
        <v>77</v>
      </c>
      <c r="B78" t="inlineStr">
        <is>
          <t>Multipară</t>
        </is>
      </c>
      <c r="C78" t="inlineStr">
        <is>
          <t>Cezariană</t>
        </is>
      </c>
      <c r="D78" t="inlineStr">
        <is>
          <t>A participat</t>
        </is>
      </c>
      <c r="E78" t="n">
        <v>31</v>
      </c>
      <c r="F78" t="n">
        <v>67</v>
      </c>
      <c r="G78" t="n">
        <v>42</v>
      </c>
      <c r="H78" t="inlineStr">
        <is>
          <t>Da</t>
        </is>
      </c>
    </row>
    <row r="79">
      <c r="A79" t="n">
        <v>78</v>
      </c>
      <c r="B79" t="inlineStr">
        <is>
          <t>Multipară</t>
        </is>
      </c>
      <c r="C79" t="inlineStr">
        <is>
          <t>Naturală</t>
        </is>
      </c>
      <c r="D79" t="inlineStr">
        <is>
          <t>Nu a participat</t>
        </is>
      </c>
      <c r="E79" t="n">
        <v>39</v>
      </c>
      <c r="F79" t="n">
        <v>43</v>
      </c>
      <c r="G79" t="n">
        <v>28</v>
      </c>
      <c r="H79" t="inlineStr">
        <is>
          <t>Nu</t>
        </is>
      </c>
    </row>
    <row r="80">
      <c r="A80" t="n">
        <v>79</v>
      </c>
      <c r="B80" t="inlineStr">
        <is>
          <t>Multipară</t>
        </is>
      </c>
      <c r="C80" t="inlineStr">
        <is>
          <t>Naturală</t>
        </is>
      </c>
      <c r="D80" t="inlineStr">
        <is>
          <t>Nu a participat</t>
        </is>
      </c>
      <c r="E80" t="n">
        <v>32</v>
      </c>
      <c r="F80" t="n">
        <v>51</v>
      </c>
      <c r="G80" t="n">
        <v>42</v>
      </c>
      <c r="H80" t="inlineStr">
        <is>
          <t>Da</t>
        </is>
      </c>
    </row>
    <row r="81">
      <c r="A81" t="n">
        <v>80</v>
      </c>
      <c r="B81" t="inlineStr">
        <is>
          <t>Primipară</t>
        </is>
      </c>
      <c r="C81" t="inlineStr">
        <is>
          <t>Naturală</t>
        </is>
      </c>
      <c r="D81" t="inlineStr">
        <is>
          <t>A participat</t>
        </is>
      </c>
      <c r="E81" t="n">
        <v>29</v>
      </c>
      <c r="F81" t="n">
        <v>41</v>
      </c>
      <c r="G81" t="n">
        <v>16</v>
      </c>
      <c r="H81" t="inlineStr">
        <is>
          <t>Nu</t>
        </is>
      </c>
    </row>
    <row r="82">
      <c r="A82" t="n">
        <v>81</v>
      </c>
      <c r="B82" t="inlineStr">
        <is>
          <t>Primipară</t>
        </is>
      </c>
      <c r="C82" t="inlineStr">
        <is>
          <t>Cezariană</t>
        </is>
      </c>
      <c r="D82" t="inlineStr">
        <is>
          <t>A participat</t>
        </is>
      </c>
      <c r="E82" t="n">
        <v>20</v>
      </c>
      <c r="F82" t="n">
        <v>64</v>
      </c>
      <c r="G82" t="n">
        <v>42</v>
      </c>
      <c r="H82" t="inlineStr">
        <is>
          <t>Da</t>
        </is>
      </c>
    </row>
    <row r="83">
      <c r="A83" t="n">
        <v>82</v>
      </c>
      <c r="B83" t="inlineStr">
        <is>
          <t>Multipară</t>
        </is>
      </c>
      <c r="C83" t="inlineStr">
        <is>
          <t>Cezariană</t>
        </is>
      </c>
      <c r="D83" t="inlineStr">
        <is>
          <t>Nu a participat</t>
        </is>
      </c>
      <c r="E83" t="n">
        <v>31</v>
      </c>
      <c r="F83" t="n">
        <v>41</v>
      </c>
      <c r="G83" t="n">
        <v>34</v>
      </c>
      <c r="H83" t="inlineStr">
        <is>
          <t>Nu</t>
        </is>
      </c>
    </row>
    <row r="84">
      <c r="A84" t="n">
        <v>83</v>
      </c>
      <c r="B84" t="inlineStr">
        <is>
          <t>Multipară</t>
        </is>
      </c>
      <c r="C84" t="inlineStr">
        <is>
          <t>Cezariană</t>
        </is>
      </c>
      <c r="D84" t="inlineStr">
        <is>
          <t>A participat</t>
        </is>
      </c>
      <c r="E84" t="n">
        <v>18</v>
      </c>
      <c r="F84" t="n">
        <v>40</v>
      </c>
      <c r="G84" t="n">
        <v>33</v>
      </c>
      <c r="H84" t="inlineStr">
        <is>
          <t>Nu</t>
        </is>
      </c>
    </row>
    <row r="85">
      <c r="A85" t="n">
        <v>84</v>
      </c>
      <c r="B85" t="inlineStr">
        <is>
          <t>Primipară</t>
        </is>
      </c>
      <c r="C85" t="inlineStr">
        <is>
          <t>Naturală</t>
        </is>
      </c>
      <c r="D85" t="inlineStr">
        <is>
          <t>Nu a participat</t>
        </is>
      </c>
      <c r="E85" t="n">
        <v>21</v>
      </c>
      <c r="F85" t="n">
        <v>51</v>
      </c>
      <c r="G85" t="n">
        <v>41</v>
      </c>
      <c r="H85" t="inlineStr">
        <is>
          <t>Nu</t>
        </is>
      </c>
    </row>
    <row r="86">
      <c r="A86" t="n">
        <v>85</v>
      </c>
      <c r="B86" t="inlineStr">
        <is>
          <t>Multipară</t>
        </is>
      </c>
      <c r="C86" t="inlineStr">
        <is>
          <t>Cezariană</t>
        </is>
      </c>
      <c r="D86" t="inlineStr">
        <is>
          <t>A participat</t>
        </is>
      </c>
      <c r="E86" t="n">
        <v>33</v>
      </c>
      <c r="F86" t="n">
        <v>69</v>
      </c>
      <c r="G86" t="n">
        <v>41</v>
      </c>
      <c r="H86" t="inlineStr">
        <is>
          <t>Nu</t>
        </is>
      </c>
    </row>
    <row r="87">
      <c r="A87" t="n">
        <v>86</v>
      </c>
      <c r="B87" t="inlineStr">
        <is>
          <t>Multipară</t>
        </is>
      </c>
      <c r="C87" t="inlineStr">
        <is>
          <t>Cezariană</t>
        </is>
      </c>
      <c r="D87" t="inlineStr">
        <is>
          <t>Nu a participat</t>
        </is>
      </c>
      <c r="E87" t="n">
        <v>33</v>
      </c>
      <c r="F87" t="n">
        <v>37</v>
      </c>
      <c r="G87" t="n">
        <v>27</v>
      </c>
      <c r="H87" t="inlineStr">
        <is>
          <t>Nu</t>
        </is>
      </c>
    </row>
    <row r="88">
      <c r="A88" t="n">
        <v>87</v>
      </c>
      <c r="B88" t="inlineStr">
        <is>
          <t>Multipară</t>
        </is>
      </c>
      <c r="C88" t="inlineStr">
        <is>
          <t>Cezariană</t>
        </is>
      </c>
      <c r="D88" t="inlineStr">
        <is>
          <t>Nu a participat</t>
        </is>
      </c>
      <c r="E88" t="n">
        <v>28</v>
      </c>
      <c r="F88" t="n">
        <v>41</v>
      </c>
      <c r="G88" t="n">
        <v>37</v>
      </c>
      <c r="H88" t="inlineStr">
        <is>
          <t>Nu</t>
        </is>
      </c>
    </row>
    <row r="89">
      <c r="A89" t="n">
        <v>88</v>
      </c>
      <c r="B89" t="inlineStr">
        <is>
          <t>Primipară</t>
        </is>
      </c>
      <c r="C89" t="inlineStr">
        <is>
          <t>Naturală</t>
        </is>
      </c>
      <c r="D89" t="inlineStr">
        <is>
          <t>Nu a participat</t>
        </is>
      </c>
      <c r="E89" t="n">
        <v>19</v>
      </c>
      <c r="F89" t="n">
        <v>44</v>
      </c>
      <c r="G89" t="n">
        <v>37</v>
      </c>
      <c r="H89" t="inlineStr">
        <is>
          <t>Nu</t>
        </is>
      </c>
    </row>
    <row r="90">
      <c r="A90" t="n">
        <v>89</v>
      </c>
      <c r="B90" t="inlineStr">
        <is>
          <t>Primipară</t>
        </is>
      </c>
      <c r="C90" t="inlineStr">
        <is>
          <t>Cezariană</t>
        </is>
      </c>
      <c r="D90" t="inlineStr">
        <is>
          <t>Nu a participat</t>
        </is>
      </c>
      <c r="E90" t="n">
        <v>27</v>
      </c>
      <c r="F90" t="n">
        <v>41</v>
      </c>
      <c r="G90" t="n">
        <v>33</v>
      </c>
      <c r="H90" t="inlineStr">
        <is>
          <t>Nu</t>
        </is>
      </c>
    </row>
    <row r="91">
      <c r="A91" t="n">
        <v>90</v>
      </c>
      <c r="B91" t="inlineStr">
        <is>
          <t>Primipară</t>
        </is>
      </c>
      <c r="C91" t="inlineStr">
        <is>
          <t>Naturală</t>
        </is>
      </c>
      <c r="D91" t="inlineStr">
        <is>
          <t>A participat</t>
        </is>
      </c>
      <c r="E91" t="n">
        <v>25</v>
      </c>
      <c r="F91" t="n">
        <v>62</v>
      </c>
      <c r="G91" t="n">
        <v>29</v>
      </c>
      <c r="H91" t="inlineStr">
        <is>
          <t>Nu</t>
        </is>
      </c>
    </row>
    <row r="92">
      <c r="A92" t="n">
        <v>91</v>
      </c>
      <c r="B92" t="inlineStr">
        <is>
          <t>Primipară</t>
        </is>
      </c>
      <c r="C92" t="inlineStr">
        <is>
          <t>Naturală</t>
        </is>
      </c>
      <c r="D92" t="inlineStr">
        <is>
          <t>A participat</t>
        </is>
      </c>
      <c r="E92" t="n">
        <v>32</v>
      </c>
      <c r="F92" t="n">
        <v>50</v>
      </c>
      <c r="G92" t="n">
        <v>42</v>
      </c>
      <c r="H92" t="inlineStr">
        <is>
          <t>Da</t>
        </is>
      </c>
    </row>
    <row r="93">
      <c r="A93" t="n">
        <v>92</v>
      </c>
      <c r="B93" t="inlineStr">
        <is>
          <t>Multipară</t>
        </is>
      </c>
      <c r="C93" t="inlineStr">
        <is>
          <t>Naturală</t>
        </is>
      </c>
      <c r="D93" t="inlineStr">
        <is>
          <t>Nu a participat</t>
        </is>
      </c>
      <c r="E93" t="n">
        <v>41</v>
      </c>
      <c r="F93" t="n">
        <v>45</v>
      </c>
      <c r="G93" t="n">
        <v>42</v>
      </c>
      <c r="H93" t="inlineStr">
        <is>
          <t>Da</t>
        </is>
      </c>
    </row>
    <row r="94">
      <c r="A94" t="n">
        <v>93</v>
      </c>
      <c r="B94" t="inlineStr">
        <is>
          <t>Multipară</t>
        </is>
      </c>
      <c r="C94" t="inlineStr">
        <is>
          <t>Naturală</t>
        </is>
      </c>
      <c r="D94" t="inlineStr">
        <is>
          <t>Nu a participat</t>
        </is>
      </c>
      <c r="E94" t="n">
        <v>30</v>
      </c>
      <c r="F94" t="n">
        <v>58</v>
      </c>
      <c r="G94" t="n">
        <v>42</v>
      </c>
      <c r="H94" t="inlineStr">
        <is>
          <t>Da</t>
        </is>
      </c>
    </row>
    <row r="95">
      <c r="A95" t="n">
        <v>94</v>
      </c>
      <c r="B95" t="inlineStr">
        <is>
          <t>Multipară</t>
        </is>
      </c>
      <c r="C95" t="inlineStr">
        <is>
          <t>Naturală</t>
        </is>
      </c>
      <c r="D95" t="inlineStr">
        <is>
          <t>A participat</t>
        </is>
      </c>
      <c r="E95" t="n">
        <v>24</v>
      </c>
      <c r="F95" t="n">
        <v>50</v>
      </c>
      <c r="G95" t="n">
        <v>39</v>
      </c>
      <c r="H95" t="inlineStr">
        <is>
          <t>Nu</t>
        </is>
      </c>
    </row>
    <row r="96">
      <c r="A96" t="n">
        <v>95</v>
      </c>
      <c r="B96" t="inlineStr">
        <is>
          <t>Primipară</t>
        </is>
      </c>
      <c r="C96" t="inlineStr">
        <is>
          <t>Naturală</t>
        </is>
      </c>
      <c r="D96" t="inlineStr">
        <is>
          <t>A participat</t>
        </is>
      </c>
      <c r="E96" t="n">
        <v>22</v>
      </c>
      <c r="F96" t="n">
        <v>62</v>
      </c>
      <c r="G96" t="n">
        <v>29</v>
      </c>
      <c r="H96" t="inlineStr">
        <is>
          <t>Nu</t>
        </is>
      </c>
    </row>
    <row r="97">
      <c r="A97" t="n">
        <v>96</v>
      </c>
      <c r="B97" t="inlineStr">
        <is>
          <t>Multipară</t>
        </is>
      </c>
      <c r="C97" t="inlineStr">
        <is>
          <t>Naturală</t>
        </is>
      </c>
      <c r="D97" t="inlineStr">
        <is>
          <t>Nu a participat</t>
        </is>
      </c>
      <c r="E97" t="n">
        <v>28</v>
      </c>
      <c r="F97" t="n">
        <v>42</v>
      </c>
      <c r="G97" t="n">
        <v>41</v>
      </c>
      <c r="H97" t="inlineStr">
        <is>
          <t>Nu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</cols>
  <sheetData>
    <row r="1">
      <c r="A1" s="7" t="inlineStr">
        <is>
          <t>Tabelul 1. Tipurile de alimentație a sugarului folosite în studiu</t>
        </is>
      </c>
    </row>
    <row r="2"/>
    <row r="3">
      <c r="A3" s="6" t="inlineStr">
        <is>
          <t>Tipul</t>
        </is>
      </c>
      <c r="B3" s="6" t="inlineStr">
        <is>
          <t>Ce primește sugarul</t>
        </is>
      </c>
    </row>
    <row r="4">
      <c r="A4" t="inlineStr">
        <is>
          <t>Alăptare exclusivă</t>
        </is>
      </c>
      <c r="B4" t="inlineStr">
        <is>
          <t>Numai lapte matern, fără alte lichide sau alimente; sunt permise picăturile și siropurile cu vitamine, minerale sau medicamente</t>
        </is>
      </c>
    </row>
    <row r="5">
      <c r="A5" s="8" t="inlineStr">
        <is>
          <t>Alăptare predominantă</t>
        </is>
      </c>
      <c r="B5" s="8" t="inlineStr">
        <is>
          <t>Lapte matern ca sursă principală, plus apă, ceaiuri sau sucuri</t>
        </is>
      </c>
    </row>
    <row r="6">
      <c r="A6" t="inlineStr">
        <is>
          <t>Alimentație mixtă</t>
        </is>
      </c>
      <c r="B6" t="inlineStr">
        <is>
          <t>Lapte matern și formulă de lapte</t>
        </is>
      </c>
    </row>
    <row r="7">
      <c r="A7" s="8" t="inlineStr">
        <is>
          <t>Alimentație artificială</t>
        </is>
      </c>
      <c r="B7" s="8" t="inlineStr">
        <is>
          <t>Numai formulă de lapte</t>
        </is>
      </c>
    </row>
    <row r="8"/>
    <row r="9">
      <c r="A9" s="9" t="inlineStr">
        <is>
          <t>După definițiile OMS [1].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</cols>
  <sheetData>
    <row r="1">
      <c r="A1" s="7" t="inlineStr">
        <is>
          <t>Tabelul 2. Intervențiile moașei pentru susținerea alăptării</t>
        </is>
      </c>
    </row>
    <row r="2"/>
    <row r="3">
      <c r="A3" s="6" t="inlineStr">
        <is>
          <t>Momentul</t>
        </is>
      </c>
      <c r="B3" s="6" t="inlineStr">
        <is>
          <t>Intervenții</t>
        </is>
      </c>
    </row>
    <row r="4">
      <c r="A4" t="inlineStr">
        <is>
          <t>În sarcină</t>
        </is>
      </c>
      <c r="B4" t="inlineStr">
        <is>
          <t>Informarea despre beneficiile alăptării; consiliere prenatală individuală sau de grup</t>
        </is>
      </c>
    </row>
    <row r="5">
      <c r="A5" s="8" t="inlineStr">
        <is>
          <t>După naștere</t>
        </is>
      </c>
      <c r="B5" s="8" t="inlineStr">
        <is>
          <t>Contact piele pe piele; prima alăptare cât mai devreme; ajutor la poziționare și atașarea la sân</t>
        </is>
      </c>
    </row>
    <row r="6">
      <c r="A6" t="inlineStr">
        <is>
          <t>În lăuzie</t>
        </is>
      </c>
      <c r="B6" t="inlineStr">
        <is>
          <t>Observarea unei mese la sân; prevenirea și îngrijirea ragadelor și a angorjării</t>
        </is>
      </c>
    </row>
    <row r="7">
      <c r="A7" s="8" t="inlineStr">
        <is>
          <t>La externare</t>
        </is>
      </c>
      <c r="B7" s="8" t="inlineStr">
        <is>
          <t>Semnele că sugarul primește suficient lapte; unde cere ajutor acasă</t>
        </is>
      </c>
    </row>
    <row r="8"/>
    <row r="9">
      <c r="A9" s="9" t="inlineStr">
        <is>
          <t>Sinteză proprie pe baza surselor [1, 3].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38" customWidth="1" min="2" max="2"/>
    <col width="13" customWidth="1" min="3" max="3"/>
  </cols>
  <sheetData>
    <row r="1">
      <c r="A1" s="7" t="inlineStr">
        <is>
          <t>Tabelul 3. Distribuția lăuzelor după participarea la consilierea prenatală</t>
        </is>
      </c>
    </row>
    <row r="2"/>
    <row r="3">
      <c r="A3" s="6" t="inlineStr">
        <is>
          <t>Consiliere prenatală</t>
        </is>
      </c>
      <c r="B3" s="6" t="inlineStr">
        <is>
          <t>Frecvență</t>
        </is>
      </c>
      <c r="C3" s="6" t="inlineStr">
        <is>
          <t>Procent</t>
        </is>
      </c>
    </row>
    <row r="4">
      <c r="A4" t="inlineStr">
        <is>
          <t>A participat</t>
        </is>
      </c>
      <c r="B4">
        <f>COUNTIF('Date brute'!$D$2:$D$97,A4)</f>
        <v/>
      </c>
      <c r="C4" s="10">
        <f>B4/B$6</f>
        <v/>
      </c>
    </row>
    <row r="5">
      <c r="A5" s="8" t="inlineStr">
        <is>
          <t>Nu a participat</t>
        </is>
      </c>
      <c r="B5" s="8">
        <f>COUNTIF('Date brute'!$D$2:$D$97,A5)</f>
        <v/>
      </c>
      <c r="C5" s="11">
        <f>B5/B$6</f>
        <v/>
      </c>
    </row>
    <row r="6">
      <c r="A6" t="inlineStr">
        <is>
          <t>Total</t>
        </is>
      </c>
      <c r="B6">
        <f>SUM(B4:B5)</f>
        <v/>
      </c>
      <c r="C6" s="12">
        <f>SUM(C4:C5)</f>
        <v/>
      </c>
    </row>
    <row r="7"/>
    <row r="8">
      <c r="A8" s="9" t="inlineStr">
        <is>
          <t>Frecvențele se calculează cu COUNTIF din foaia „Date brute”.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10" customWidth="1" min="3" max="3"/>
  </cols>
  <sheetData>
    <row r="1">
      <c r="A1" s="7" t="inlineStr">
        <is>
          <t>Tabelul 4. Structura chestionarului</t>
        </is>
      </c>
    </row>
    <row r="2"/>
    <row r="3">
      <c r="A3" s="6" t="inlineStr">
        <is>
          <t>Partea</t>
        </is>
      </c>
      <c r="B3" s="6" t="inlineStr">
        <is>
          <t>Conținut</t>
        </is>
      </c>
      <c r="C3" s="6" t="inlineStr">
        <is>
          <t>Itemi</t>
        </is>
      </c>
    </row>
    <row r="4">
      <c r="A4" t="inlineStr">
        <is>
          <t>Date generale</t>
        </is>
      </c>
      <c r="B4" t="inlineStr">
        <is>
          <t>Vârsta, paritatea, tipul nașterii, participarea la consiliere prenatală</t>
        </is>
      </c>
      <c r="C4" s="13" t="n">
        <v>4</v>
      </c>
    </row>
    <row r="5">
      <c r="A5" s="8" t="inlineStr">
        <is>
          <t>Autoeficacitatea în alăptare</t>
        </is>
      </c>
      <c r="B5" s="8" t="inlineStr">
        <is>
          <t>Încrederea mamei că poate alăpta (de la 1, deloc sigură, la 5, foarte sigură)</t>
        </is>
      </c>
      <c r="C5" s="14" t="n">
        <v>14</v>
      </c>
    </row>
    <row r="6">
      <c r="A6" t="inlineStr">
        <is>
          <t>Alimentația sugarului</t>
        </is>
      </c>
      <c r="B6" t="inlineStr">
        <is>
          <t>Ce a primit sugarul în fiecare zi de la naștere; ziua primului alt aliment sau lichid</t>
        </is>
      </c>
      <c r="C6" s="13" t="n">
        <v>3</v>
      </c>
    </row>
    <row r="7"/>
    <row r="8">
      <c r="A8" s="9" t="inlineStr">
        <is>
          <t>Scorul de autoeficacitate este suma celor 14 itemi (14–70).</t>
        </is>
      </c>
    </row>
    <row r="9">
      <c r="A9" s="9" t="inlineStr">
        <is>
          <t>Chestionar construit de autor pentru acest studiu, după conceptul de autoeficacitate în alăptare [2].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48" customWidth="1" min="1" max="1"/>
    <col width="33" customWidth="1" min="2" max="2"/>
    <col width="35" customWidth="1" min="3" max="3"/>
    <col width="33" customWidth="1" min="4" max="4"/>
    <col width="31" customWidth="1" min="5" max="5"/>
    <col width="31" customWidth="1" min="6" max="6"/>
  </cols>
  <sheetData>
    <row r="1">
      <c r="A1" s="7" t="inlineStr">
        <is>
          <t>Tabelul 5. Statistici descriptive pentru variabilele studiului</t>
        </is>
      </c>
    </row>
    <row r="2"/>
    <row r="3">
      <c r="A3" s="6" t="inlineStr">
        <is>
          <t>Variabila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  <c r="E3" s="6" t="inlineStr">
        <is>
          <t>Minim</t>
        </is>
      </c>
      <c r="F3" s="6" t="inlineStr">
        <is>
          <t>Maxim</t>
        </is>
      </c>
    </row>
    <row r="4">
      <c r="A4" t="inlineStr">
        <is>
          <t>Vârsta (ani)</t>
        </is>
      </c>
      <c r="B4" s="15">
        <f>COUNT('Date brute'!$E$2:$E$97)</f>
        <v/>
      </c>
      <c r="C4" s="16">
        <f>AVERAGE('Date brute'!$E$2:$E$97)</f>
        <v/>
      </c>
      <c r="D4" s="16">
        <f>STDEV('Date brute'!$E$2:$E$97)</f>
        <v/>
      </c>
      <c r="E4" s="16">
        <f>MIN('Date brute'!$E$2:$E$97)</f>
        <v/>
      </c>
      <c r="F4" s="16">
        <f>MAX('Date brute'!$E$2:$E$97)</f>
        <v/>
      </c>
    </row>
    <row r="5">
      <c r="A5" s="8" t="inlineStr">
        <is>
          <t>Scor de autoeficacitate</t>
        </is>
      </c>
      <c r="B5" s="17">
        <f>COUNT('Date brute'!$F$2:$F$97)</f>
        <v/>
      </c>
      <c r="C5" s="18">
        <f>AVERAGE('Date brute'!$F$2:$F$97)</f>
        <v/>
      </c>
      <c r="D5" s="18">
        <f>STDEV('Date brute'!$F$2:$F$97)</f>
        <v/>
      </c>
      <c r="E5" s="18">
        <f>MIN('Date brute'!$F$2:$F$97)</f>
        <v/>
      </c>
      <c r="F5" s="18">
        <f>MAX('Date brute'!$F$2:$F$97)</f>
        <v/>
      </c>
    </row>
    <row r="6">
      <c r="A6" t="inlineStr">
        <is>
          <t>Zile de alăptare exclusivă</t>
        </is>
      </c>
      <c r="B6" s="15">
        <f>COUNT('Date brute'!$G$2:$G$97)</f>
        <v/>
      </c>
      <c r="C6" s="16">
        <f>AVERAGE('Date brute'!$G$2:$G$97)</f>
        <v/>
      </c>
      <c r="D6" s="16">
        <f>STDEV('Date brute'!$G$2:$G$97)</f>
        <v/>
      </c>
      <c r="E6" s="16">
        <f>MIN('Date brute'!$G$2:$G$97)</f>
        <v/>
      </c>
      <c r="F6" s="16">
        <f>MAX('Date brute'!$G$2:$G$97)</f>
        <v/>
      </c>
    </row>
    <row r="7"/>
    <row r="8">
      <c r="A8" s="9" t="inlineStr">
        <is>
          <t>Valorile se calculează cu formule din foaia „Date brute” (COUNT, AVERAGE, STDEV, MIN, MAX).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48" customWidth="1" min="1" max="1"/>
    <col width="22" customWidth="1" min="2" max="2"/>
    <col width="2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7" t="inlineStr">
        <is>
          <t>Tabelul 6. Autoeficacitatea și durata alăptării exclusive în funcție de consilierea prenatală</t>
        </is>
      </c>
    </row>
    <row r="2"/>
    <row r="3">
      <c r="A3" s="6" t="inlineStr">
        <is>
          <t>Variabila</t>
        </is>
      </c>
      <c r="B3" s="6" t="inlineStr">
        <is>
          <t>A participat: M (AS)</t>
        </is>
      </c>
      <c r="C3" s="6" t="inlineStr">
        <is>
          <t>Nu a participat: M (AS)</t>
        </is>
      </c>
      <c r="D3" s="6" t="inlineStr">
        <is>
          <t>t</t>
        </is>
      </c>
      <c r="E3" s="6" t="inlineStr">
        <is>
          <t>df</t>
        </is>
      </c>
      <c r="F3" s="6" t="inlineStr">
        <is>
          <t>p</t>
        </is>
      </c>
      <c r="G3" s="6" t="inlineStr">
        <is>
          <t>d Cohen</t>
        </is>
      </c>
    </row>
    <row r="4">
      <c r="A4" t="inlineStr">
        <is>
          <t>Scor de autoeficacitate</t>
        </is>
      </c>
      <c r="B4" t="inlineStr">
        <is>
          <t>56,30 (9,18)</t>
        </is>
      </c>
      <c r="C4" t="inlineStr">
        <is>
          <t>49,41 (8,35)</t>
        </is>
      </c>
      <c r="D4" t="inlineStr">
        <is>
          <t>3,85</t>
        </is>
      </c>
      <c r="E4" t="inlineStr">
        <is>
          <t>94</t>
        </is>
      </c>
      <c r="F4" t="inlineStr">
        <is>
          <t>&lt; 0,001</t>
        </is>
      </c>
      <c r="G4" t="inlineStr">
        <is>
          <t>0,79</t>
        </is>
      </c>
    </row>
    <row r="5">
      <c r="A5" s="8" t="inlineStr">
        <is>
          <t>Zile de alăptare exclusivă</t>
        </is>
      </c>
      <c r="B5" s="8" t="inlineStr">
        <is>
          <t>35,09 (8,19)</t>
        </is>
      </c>
      <c r="C5" s="8" t="inlineStr">
        <is>
          <t>33,82 (7,76)</t>
        </is>
      </c>
      <c r="D5" s="8" t="inlineStr">
        <is>
          <t>0,78</t>
        </is>
      </c>
      <c r="E5" s="8" t="inlineStr">
        <is>
          <t>94</t>
        </is>
      </c>
      <c r="F5" s="8" t="inlineStr">
        <is>
          <t>0,438</t>
        </is>
      </c>
      <c r="G5" s="8" t="inlineStr">
        <is>
          <t>0,16</t>
        </is>
      </c>
    </row>
    <row r="6"/>
    <row r="7">
      <c r="A7" s="9" t="inlineStr">
        <is>
          <t>n A participat = 47, n Nu a participat = 49.</t>
        </is>
      </c>
    </row>
    <row r="8">
      <c r="A8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48" customWidth="1" min="1" max="1"/>
    <col width="12" customWidth="1" min="2" max="2"/>
    <col width="12" customWidth="1" min="3" max="3"/>
    <col width="10" customWidth="1" min="4" max="4"/>
  </cols>
  <sheetData>
    <row r="1">
      <c r="A1" s="7" t="inlineStr">
        <is>
          <t>Tabelul 7. Alăptarea exclusivă la 6 săptămâni în funcție de consilierea prenatală</t>
        </is>
      </c>
    </row>
    <row r="2"/>
    <row r="3">
      <c r="A3" s="6" t="inlineStr">
        <is>
          <t>Consiliere prenatală / Alăptare exclusivă la 6 săptămâni</t>
        </is>
      </c>
      <c r="B3" s="6" t="inlineStr">
        <is>
          <t>Da</t>
        </is>
      </c>
      <c r="C3" s="6" t="inlineStr">
        <is>
          <t>Nu</t>
        </is>
      </c>
      <c r="D3" s="6" t="inlineStr">
        <is>
          <t>Total</t>
        </is>
      </c>
    </row>
    <row r="4">
      <c r="A4" t="inlineStr">
        <is>
          <t>A participat</t>
        </is>
      </c>
      <c r="B4" t="inlineStr">
        <is>
          <t>17 (36,2%)</t>
        </is>
      </c>
      <c r="C4" t="inlineStr">
        <is>
          <t>30 (63,8%)</t>
        </is>
      </c>
      <c r="D4" t="inlineStr">
        <is>
          <t>47</t>
        </is>
      </c>
    </row>
    <row r="5">
      <c r="A5" s="8" t="inlineStr">
        <is>
          <t>Nu a participat</t>
        </is>
      </c>
      <c r="B5" s="8" t="inlineStr">
        <is>
          <t>12 (24,5%)</t>
        </is>
      </c>
      <c r="C5" s="8" t="inlineStr">
        <is>
          <t>37 (75,5%)</t>
        </is>
      </c>
      <c r="D5" s="8" t="inlineStr">
        <is>
          <t>49</t>
        </is>
      </c>
    </row>
    <row r="6"/>
    <row r="7">
      <c r="A7" s="9" t="inlineStr">
        <is>
          <t>χ²(1, N = 96) = 1,55, p = 0,213, V Cramer = 0,13</t>
        </is>
      </c>
    </row>
    <row r="8">
      <c r="A8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48" customWidth="1" min="1" max="1"/>
    <col width="12" customWidth="1" min="2" max="2"/>
    <col width="12" customWidth="1" min="3" max="3"/>
    <col width="10" customWidth="1" min="4" max="4"/>
  </cols>
  <sheetData>
    <row r="1">
      <c r="A1" s="7" t="inlineStr">
        <is>
          <t>Tabelul 8. Alăptarea exclusivă la 6 săptămâni în funcție de tipul nașterii</t>
        </is>
      </c>
    </row>
    <row r="2"/>
    <row r="3">
      <c r="A3" s="6" t="inlineStr">
        <is>
          <t>Tipul nașterii / Alăptare exclusivă la 6 săptămâni</t>
        </is>
      </c>
      <c r="B3" s="6" t="inlineStr">
        <is>
          <t>Da</t>
        </is>
      </c>
      <c r="C3" s="6" t="inlineStr">
        <is>
          <t>Nu</t>
        </is>
      </c>
      <c r="D3" s="6" t="inlineStr">
        <is>
          <t>Total</t>
        </is>
      </c>
    </row>
    <row r="4">
      <c r="A4" t="inlineStr">
        <is>
          <t>Naturală</t>
        </is>
      </c>
      <c r="B4" t="inlineStr">
        <is>
          <t>15 (26,8%)</t>
        </is>
      </c>
      <c r="C4" t="inlineStr">
        <is>
          <t>41 (73,2%)</t>
        </is>
      </c>
      <c r="D4" t="inlineStr">
        <is>
          <t>56</t>
        </is>
      </c>
    </row>
    <row r="5">
      <c r="A5" s="8" t="inlineStr">
        <is>
          <t>Cezariană</t>
        </is>
      </c>
      <c r="B5" s="8" t="inlineStr">
        <is>
          <t>14 (35,0%)</t>
        </is>
      </c>
      <c r="C5" s="8" t="inlineStr">
        <is>
          <t>26 (65,0%)</t>
        </is>
      </c>
      <c r="D5" s="8" t="inlineStr">
        <is>
          <t>40</t>
        </is>
      </c>
    </row>
    <row r="6"/>
    <row r="7">
      <c r="A7" s="9" t="inlineStr">
        <is>
          <t>χ²(1, N = 96) = 0,75, p = 0,388, V Cramer = 0,09</t>
        </is>
      </c>
    </row>
    <row r="8">
      <c r="A8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  <col width="48" customWidth="1" min="4" max="4"/>
    <col width="48" customWidth="1" min="5" max="5"/>
  </cols>
  <sheetData>
    <row r="1">
      <c r="A1" s="7" t="inlineStr">
        <is>
          <t>Tabelul 9. Planul de îngrijire al moașei pentru o lăuză (caz fictiv, extras)</t>
        </is>
      </c>
    </row>
    <row r="2"/>
    <row r="3">
      <c r="A3" s="6" t="inlineStr">
        <is>
          <t>Problema</t>
        </is>
      </c>
      <c r="B3" s="6" t="inlineStr">
        <is>
          <t>Diagnostic</t>
        </is>
      </c>
      <c r="C3" s="6" t="inlineStr">
        <is>
          <t>Obiective</t>
        </is>
      </c>
      <c r="D3" s="6" t="inlineStr">
        <is>
          <t>Intervenții</t>
        </is>
      </c>
      <c r="E3" s="6" t="inlineStr">
        <is>
          <t>Evaluare</t>
        </is>
      </c>
    </row>
    <row r="4">
      <c r="A4" t="inlineStr">
        <is>
          <t>Alăptarea</t>
        </is>
      </c>
      <c r="B4" t="inlineStr">
        <is>
          <t>Alăptare ineficientă, din cauza atașării incorecte la sân, manifestată prin durere și ragade</t>
        </is>
      </c>
      <c r="C4" t="inlineStr">
        <is>
          <t>Alăptare fără durere în 3 zile</t>
        </is>
      </c>
      <c r="D4" t="inlineStr">
        <is>
          <t>Observarea unei mese; corectarea poziției și a atașării; îngrijirea mameloanelor</t>
        </is>
      </c>
      <c r="E4" t="inlineStr">
        <is>
          <t>Ziua 3: atașare corectă, durere ameliorată. Obiectiv atins</t>
        </is>
      </c>
    </row>
    <row r="5">
      <c r="A5" s="8" t="inlineStr">
        <is>
          <t>Încrederea</t>
        </is>
      </c>
      <c r="B5" s="8" t="inlineStr">
        <is>
          <t>Anxietate legată de cantitatea de lapte, manifestată prin dorința de a da formulă</t>
        </is>
      </c>
      <c r="C5" s="8" t="inlineStr">
        <is>
          <t>Mama să recunoască semnele că sugarul se hrănește suficient</t>
        </is>
      </c>
      <c r="D5" s="8" t="inlineStr">
        <is>
          <t>Explicarea semnelor (scutece ude, scaune, creștere în greutate); jurnal de alăptare</t>
        </is>
      </c>
      <c r="E5" s="8" t="inlineStr">
        <is>
          <t>La externare enumeră corect semnele. Obiectiv atins</t>
        </is>
      </c>
    </row>
    <row r="6">
      <c r="A6" t="inlineStr">
        <is>
          <t>Odihna</t>
        </is>
      </c>
      <c r="B6" t="inlineStr">
        <is>
          <t>Oboseală legată de alăptările de noapte și de recuperarea după naștere</t>
        </is>
      </c>
      <c r="C6" t="inlineStr">
        <is>
          <t>Lăuza să aibă perioade de odihnă în timpul zilei</t>
        </is>
      </c>
      <c r="D6" t="inlineStr">
        <is>
          <t>Odihnă cât doarme sugarul; implicarea partenerului</t>
        </is>
      </c>
      <c r="E6" t="inlineStr">
        <is>
          <t>Oboseala scade în ziua 4. Obiectiv parțial atins</t>
        </is>
      </c>
    </row>
    <row r="7"/>
    <row r="8">
      <c r="A8" s="9" t="inlineStr">
        <is>
          <t>Plan elaborat de autor pentru cazul fictiv.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7" t="inlineStr">
        <is>
          <t>Figura 3. Alăptarea exclusivă la 6 săptămâni (%)</t>
        </is>
      </c>
    </row>
    <row r="2"/>
    <row r="3">
      <c r="A3" s="6" t="inlineStr">
        <is>
          <t>Categorie</t>
        </is>
      </c>
      <c r="B3" s="6" t="inlineStr">
        <is>
          <t>Procent</t>
        </is>
      </c>
    </row>
    <row r="4">
      <c r="A4" t="inlineStr">
        <is>
          <t>Da</t>
        </is>
      </c>
      <c r="B4" t="n">
        <v>30.21</v>
      </c>
    </row>
    <row r="5">
      <c r="A5" t="inlineStr">
        <is>
          <t>Nu</t>
        </is>
      </c>
      <c r="B5" t="n">
        <v>69.79000000000001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7" t="inlineStr">
        <is>
          <t>Figura 5. Alăptarea exclusivă la 6 săptămâni în funcție de consilierea prenatală (%)</t>
        </is>
      </c>
    </row>
    <row r="2"/>
    <row r="3">
      <c r="A3" s="6" t="inlineStr">
        <is>
          <t>Categorie</t>
        </is>
      </c>
      <c r="B3" s="6" t="inlineStr">
        <is>
          <t>Da</t>
        </is>
      </c>
      <c r="C3" s="6" t="inlineStr">
        <is>
          <t>Nu</t>
        </is>
      </c>
    </row>
    <row r="4">
      <c r="A4" t="inlineStr">
        <is>
          <t>A participat</t>
        </is>
      </c>
      <c r="B4" t="n">
        <v>36.17</v>
      </c>
      <c r="C4" t="n">
        <v>63.83</v>
      </c>
    </row>
    <row r="5">
      <c r="A5" t="inlineStr">
        <is>
          <t>Nu a participat</t>
        </is>
      </c>
      <c r="B5" t="n">
        <v>24.49</v>
      </c>
      <c r="C5" t="n">
        <v>75.51000000000001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48" customWidth="1" min="1" max="1"/>
    <col width="28" customWidth="1" min="2" max="2"/>
    <col width="10" customWidth="1" min="3" max="3"/>
  </cols>
  <sheetData>
    <row r="1">
      <c r="A1" s="7" t="inlineStr">
        <is>
          <t>Figura 6. Relația dintre autoeficacitate și zilele de alăptare exclusivă</t>
        </is>
      </c>
    </row>
    <row r="2"/>
    <row r="3">
      <c r="A3" s="6" t="inlineStr">
        <is>
          <t>Scor de autoeficacitate</t>
        </is>
      </c>
      <c r="B3" s="6" t="inlineStr">
        <is>
          <t>Zile de alăptare exclusivă</t>
        </is>
      </c>
    </row>
    <row r="4">
      <c r="A4" t="n">
        <v>56</v>
      </c>
      <c r="B4" t="n">
        <v>29</v>
      </c>
    </row>
    <row r="5">
      <c r="A5" t="n">
        <v>40</v>
      </c>
      <c r="B5" t="n">
        <v>14</v>
      </c>
    </row>
    <row r="6">
      <c r="A6" t="n">
        <v>59</v>
      </c>
      <c r="B6" t="n">
        <v>42</v>
      </c>
    </row>
    <row r="7">
      <c r="A7" t="n">
        <v>40</v>
      </c>
      <c r="B7" t="n">
        <v>28</v>
      </c>
    </row>
    <row r="8">
      <c r="A8" t="n">
        <v>69</v>
      </c>
      <c r="B8" t="n">
        <v>42</v>
      </c>
    </row>
    <row r="9">
      <c r="A9" t="n">
        <v>68</v>
      </c>
      <c r="B9" t="n">
        <v>42</v>
      </c>
    </row>
    <row r="10">
      <c r="A10" t="n">
        <v>63</v>
      </c>
      <c r="B10" t="n">
        <v>42</v>
      </c>
    </row>
    <row r="11">
      <c r="A11" t="n">
        <v>47</v>
      </c>
      <c r="B11" t="n">
        <v>35</v>
      </c>
    </row>
    <row r="12">
      <c r="A12" t="n">
        <v>57</v>
      </c>
      <c r="B12" t="n">
        <v>42</v>
      </c>
    </row>
    <row r="13">
      <c r="A13" t="n">
        <v>51</v>
      </c>
      <c r="B13" t="n">
        <v>28</v>
      </c>
    </row>
    <row r="14">
      <c r="A14" t="n">
        <v>48</v>
      </c>
      <c r="B14" t="n">
        <v>21</v>
      </c>
    </row>
    <row r="15">
      <c r="A15" t="n">
        <v>54</v>
      </c>
      <c r="B15" t="n">
        <v>29</v>
      </c>
    </row>
    <row r="16">
      <c r="A16" t="n">
        <v>39</v>
      </c>
      <c r="B16" t="n">
        <v>18</v>
      </c>
    </row>
    <row r="17">
      <c r="A17" t="n">
        <v>43</v>
      </c>
      <c r="B17" t="n">
        <v>40</v>
      </c>
    </row>
    <row r="18">
      <c r="A18" t="n">
        <v>60</v>
      </c>
      <c r="B18" t="n">
        <v>42</v>
      </c>
    </row>
    <row r="19">
      <c r="A19" t="n">
        <v>50</v>
      </c>
      <c r="B19" t="n">
        <v>28</v>
      </c>
    </row>
    <row r="20">
      <c r="A20" t="n">
        <v>54</v>
      </c>
      <c r="B20" t="n">
        <v>26</v>
      </c>
    </row>
    <row r="21">
      <c r="A21" t="n">
        <v>68</v>
      </c>
      <c r="B21" t="n">
        <v>42</v>
      </c>
    </row>
    <row r="22">
      <c r="A22" t="n">
        <v>41</v>
      </c>
      <c r="B22" t="n">
        <v>42</v>
      </c>
    </row>
    <row r="23">
      <c r="A23" t="n">
        <v>50</v>
      </c>
      <c r="B23" t="n">
        <v>10</v>
      </c>
    </row>
    <row r="24">
      <c r="A24" t="n">
        <v>60</v>
      </c>
      <c r="B24" t="n">
        <v>42</v>
      </c>
    </row>
    <row r="25">
      <c r="A25" t="n">
        <v>56</v>
      </c>
      <c r="B25" t="n">
        <v>30</v>
      </c>
    </row>
    <row r="26">
      <c r="A26" t="n">
        <v>48</v>
      </c>
      <c r="B26" t="n">
        <v>42</v>
      </c>
    </row>
    <row r="27">
      <c r="A27" t="n">
        <v>68</v>
      </c>
      <c r="B27" t="n">
        <v>37</v>
      </c>
    </row>
    <row r="28">
      <c r="A28" t="n">
        <v>54</v>
      </c>
      <c r="B28" t="n">
        <v>36</v>
      </c>
    </row>
    <row r="29">
      <c r="A29" t="n">
        <v>40</v>
      </c>
      <c r="B29" t="n">
        <v>17</v>
      </c>
    </row>
    <row r="30">
      <c r="A30" t="n">
        <v>49</v>
      </c>
      <c r="B30" t="n">
        <v>27</v>
      </c>
    </row>
    <row r="31">
      <c r="A31" t="n">
        <v>60</v>
      </c>
      <c r="B31" t="n">
        <v>42</v>
      </c>
    </row>
    <row r="32">
      <c r="A32" t="n">
        <v>56</v>
      </c>
      <c r="B32" t="n">
        <v>42</v>
      </c>
    </row>
    <row r="33">
      <c r="A33" t="n">
        <v>39</v>
      </c>
      <c r="B33" t="n">
        <v>27</v>
      </c>
    </row>
    <row r="34">
      <c r="A34" t="n">
        <v>65</v>
      </c>
      <c r="B34" t="n">
        <v>37</v>
      </c>
    </row>
    <row r="35">
      <c r="A35" t="n">
        <v>58</v>
      </c>
      <c r="B35" t="n">
        <v>24</v>
      </c>
    </row>
    <row r="36">
      <c r="A36" t="n">
        <v>65</v>
      </c>
      <c r="B36" t="n">
        <v>42</v>
      </c>
    </row>
    <row r="37">
      <c r="A37" t="n">
        <v>54</v>
      </c>
      <c r="B37" t="n">
        <v>39</v>
      </c>
    </row>
    <row r="38">
      <c r="A38" t="n">
        <v>49</v>
      </c>
      <c r="B38" t="n">
        <v>35</v>
      </c>
    </row>
    <row r="39">
      <c r="A39" t="n">
        <v>41</v>
      </c>
      <c r="B39" t="n">
        <v>31</v>
      </c>
    </row>
    <row r="40">
      <c r="A40" t="n">
        <v>70</v>
      </c>
      <c r="B40" t="n">
        <v>38</v>
      </c>
    </row>
    <row r="41">
      <c r="A41" t="n">
        <v>50</v>
      </c>
      <c r="B41" t="n">
        <v>36</v>
      </c>
    </row>
    <row r="42">
      <c r="A42" t="n">
        <v>70</v>
      </c>
      <c r="B42" t="n">
        <v>42</v>
      </c>
    </row>
    <row r="43">
      <c r="A43" t="n">
        <v>45</v>
      </c>
      <c r="B43" t="n">
        <v>42</v>
      </c>
    </row>
    <row r="44">
      <c r="A44" t="n">
        <v>53</v>
      </c>
      <c r="B44" t="n">
        <v>42</v>
      </c>
    </row>
    <row r="45">
      <c r="A45" t="n">
        <v>35</v>
      </c>
      <c r="B45" t="n">
        <v>27</v>
      </c>
    </row>
    <row r="46">
      <c r="A46" t="n">
        <v>54</v>
      </c>
      <c r="B46" t="n">
        <v>32</v>
      </c>
    </row>
    <row r="47">
      <c r="A47" t="n">
        <v>68</v>
      </c>
      <c r="B47" t="n">
        <v>42</v>
      </c>
    </row>
    <row r="48">
      <c r="A48" t="n">
        <v>39</v>
      </c>
      <c r="B48" t="n">
        <v>25</v>
      </c>
    </row>
    <row r="49">
      <c r="A49" t="n">
        <v>69</v>
      </c>
      <c r="B49" t="n">
        <v>41</v>
      </c>
    </row>
    <row r="50">
      <c r="A50" t="n">
        <v>55</v>
      </c>
      <c r="B50" t="n">
        <v>39</v>
      </c>
    </row>
    <row r="51">
      <c r="A51" t="n">
        <v>41</v>
      </c>
      <c r="B51" t="n">
        <v>22</v>
      </c>
    </row>
    <row r="52">
      <c r="A52" t="n">
        <v>53</v>
      </c>
      <c r="B52" t="n">
        <v>42</v>
      </c>
    </row>
    <row r="53">
      <c r="A53" t="n">
        <v>53</v>
      </c>
      <c r="B53" t="n">
        <v>37</v>
      </c>
    </row>
    <row r="54">
      <c r="A54" t="n">
        <v>57</v>
      </c>
      <c r="B54" t="n">
        <v>42</v>
      </c>
    </row>
    <row r="55">
      <c r="A55" t="n">
        <v>47</v>
      </c>
      <c r="B55" t="n">
        <v>33</v>
      </c>
    </row>
    <row r="56">
      <c r="A56" t="n">
        <v>50</v>
      </c>
      <c r="B56" t="n">
        <v>30</v>
      </c>
    </row>
    <row r="57">
      <c r="A57" t="n">
        <v>55</v>
      </c>
      <c r="B57" t="n">
        <v>31</v>
      </c>
    </row>
    <row r="58">
      <c r="A58" t="n">
        <v>48</v>
      </c>
      <c r="B58" t="n">
        <v>33</v>
      </c>
    </row>
    <row r="59">
      <c r="A59" t="n">
        <v>39</v>
      </c>
      <c r="B59" t="n">
        <v>25</v>
      </c>
    </row>
    <row r="60">
      <c r="A60" t="n">
        <v>51</v>
      </c>
      <c r="B60" t="n">
        <v>39</v>
      </c>
    </row>
    <row r="61">
      <c r="A61" t="n">
        <v>67</v>
      </c>
      <c r="B61" t="n">
        <v>42</v>
      </c>
    </row>
    <row r="62">
      <c r="A62" t="n">
        <v>43</v>
      </c>
      <c r="B62" t="n">
        <v>20</v>
      </c>
    </row>
    <row r="63">
      <c r="A63" t="n">
        <v>52</v>
      </c>
      <c r="B63" t="n">
        <v>38</v>
      </c>
    </row>
    <row r="64">
      <c r="A64" t="n">
        <v>51</v>
      </c>
      <c r="B64" t="n">
        <v>25</v>
      </c>
    </row>
    <row r="65">
      <c r="A65" t="n">
        <v>48</v>
      </c>
      <c r="B65" t="n">
        <v>30</v>
      </c>
    </row>
    <row r="66">
      <c r="A66" t="n">
        <v>66</v>
      </c>
      <c r="B66" t="n">
        <v>42</v>
      </c>
    </row>
    <row r="67">
      <c r="A67" t="n">
        <v>53</v>
      </c>
      <c r="B67" t="n">
        <v>19</v>
      </c>
    </row>
    <row r="68">
      <c r="A68" t="n">
        <v>70</v>
      </c>
      <c r="B68" t="n">
        <v>42</v>
      </c>
    </row>
    <row r="69">
      <c r="A69" t="n">
        <v>44</v>
      </c>
      <c r="B69" t="n">
        <v>35</v>
      </c>
    </row>
    <row r="70">
      <c r="A70" t="n">
        <v>56</v>
      </c>
      <c r="B70" t="n">
        <v>39</v>
      </c>
    </row>
    <row r="71">
      <c r="A71" t="n">
        <v>56</v>
      </c>
      <c r="B71" t="n">
        <v>36</v>
      </c>
    </row>
    <row r="72">
      <c r="A72" t="n">
        <v>50</v>
      </c>
      <c r="B72" t="n">
        <v>33</v>
      </c>
    </row>
    <row r="73">
      <c r="A73" t="n">
        <v>58</v>
      </c>
      <c r="B73" t="n">
        <v>32</v>
      </c>
    </row>
    <row r="74">
      <c r="A74" t="n">
        <v>56</v>
      </c>
      <c r="B74" t="n">
        <v>38</v>
      </c>
    </row>
    <row r="75">
      <c r="A75" t="n">
        <v>64</v>
      </c>
      <c r="B75" t="n">
        <v>40</v>
      </c>
    </row>
    <row r="76">
      <c r="A76" t="n">
        <v>57</v>
      </c>
      <c r="B76" t="n">
        <v>41</v>
      </c>
    </row>
    <row r="77">
      <c r="A77" t="n">
        <v>47</v>
      </c>
      <c r="B77" t="n">
        <v>24</v>
      </c>
    </row>
    <row r="78">
      <c r="A78" t="n">
        <v>51</v>
      </c>
      <c r="B78" t="n">
        <v>39</v>
      </c>
    </row>
    <row r="79">
      <c r="A79" t="n">
        <v>58</v>
      </c>
      <c r="B79" t="n">
        <v>42</v>
      </c>
    </row>
    <row r="80">
      <c r="A80" t="n">
        <v>67</v>
      </c>
      <c r="B80" t="n">
        <v>42</v>
      </c>
    </row>
    <row r="81">
      <c r="A81" t="n">
        <v>43</v>
      </c>
      <c r="B81" t="n">
        <v>28</v>
      </c>
    </row>
    <row r="82">
      <c r="A82" t="n">
        <v>51</v>
      </c>
      <c r="B82" t="n">
        <v>42</v>
      </c>
    </row>
    <row r="83">
      <c r="A83" t="n">
        <v>41</v>
      </c>
      <c r="B83" t="n">
        <v>16</v>
      </c>
    </row>
    <row r="84">
      <c r="A84" t="n">
        <v>64</v>
      </c>
      <c r="B84" t="n">
        <v>42</v>
      </c>
    </row>
    <row r="85">
      <c r="A85" t="n">
        <v>41</v>
      </c>
      <c r="B85" t="n">
        <v>34</v>
      </c>
    </row>
    <row r="86">
      <c r="A86" t="n">
        <v>40</v>
      </c>
      <c r="B86" t="n">
        <v>33</v>
      </c>
    </row>
    <row r="87">
      <c r="A87" t="n">
        <v>51</v>
      </c>
      <c r="B87" t="n">
        <v>41</v>
      </c>
    </row>
    <row r="88">
      <c r="A88" t="n">
        <v>69</v>
      </c>
      <c r="B88" t="n">
        <v>41</v>
      </c>
    </row>
    <row r="89">
      <c r="A89" t="n">
        <v>37</v>
      </c>
      <c r="B89" t="n">
        <v>27</v>
      </c>
    </row>
    <row r="90">
      <c r="A90" t="n">
        <v>41</v>
      </c>
      <c r="B90" t="n">
        <v>37</v>
      </c>
    </row>
    <row r="91">
      <c r="A91" t="n">
        <v>44</v>
      </c>
      <c r="B91" t="n">
        <v>37</v>
      </c>
    </row>
    <row r="92">
      <c r="A92" t="n">
        <v>41</v>
      </c>
      <c r="B92" t="n">
        <v>33</v>
      </c>
    </row>
    <row r="93">
      <c r="A93" t="n">
        <v>62</v>
      </c>
      <c r="B93" t="n">
        <v>29</v>
      </c>
    </row>
    <row r="94">
      <c r="A94" t="n">
        <v>50</v>
      </c>
      <c r="B94" t="n">
        <v>42</v>
      </c>
    </row>
    <row r="95">
      <c r="A95" t="n">
        <v>45</v>
      </c>
      <c r="B95" t="n">
        <v>42</v>
      </c>
    </row>
    <row r="96">
      <c r="A96" t="n">
        <v>58</v>
      </c>
      <c r="B96" t="n">
        <v>42</v>
      </c>
    </row>
    <row r="97">
      <c r="A97" t="n">
        <v>50</v>
      </c>
      <c r="B97" t="n">
        <v>39</v>
      </c>
    </row>
    <row r="98">
      <c r="A98" t="n">
        <v>62</v>
      </c>
      <c r="B98" t="n">
        <v>29</v>
      </c>
    </row>
    <row r="99">
      <c r="A99" t="n">
        <v>42</v>
      </c>
      <c r="B99" t="n">
        <v>41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2026-10-11T22:55:44Z</dcterms:created>
  <dcterms:modified xsi:type="dcterms:W3CDTF">2026-10-11T22:55:44Z</dcterms:modified>
</cp:coreProperties>
</file>