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Figura 5" sheetId="10" state="visible" r:id="rId10"/>
    <sheet name="Figura 6" sheetId="11" state="visible" r:id="rId11"/>
    <sheet name="Figura 7" sheetId="12" state="visible" r:id="rId12"/>
    <sheet name="Figura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165" fontId="0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Diagrama Pareto a opririlor din luna de referință (minute)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5'!$A$4:$A$9</f>
            </numRef>
          </cat>
          <val>
            <numRef>
              <f>'Figura 5'!$B$4:$B$9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Durata operațiilor interne ale schimbării de matriță, înainte și după SMED (min)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6'!$A$4:$A$10</f>
            </numRef>
          </cat>
          <val>
            <numRef>
              <f>'Figura 6'!$B$4:$B$10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6'!$A$4:$A$10</f>
            </numRef>
          </cat>
          <val>
            <numRef>
              <f>'Figura 6'!$C$4:$C$10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Componentele OEE înainte și după implementarea măsurilor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7'!$A$4:$A$7</f>
            </numRef>
          </cat>
          <val>
            <numRef>
              <f>'Figura 7'!$B$4:$B$7</f>
            </numRef>
          </val>
        </ser>
        <ser>
          <idx val="1"/>
          <order val="1"/>
          <tx>
            <strRef>
              <f>'Figura 7'!C3</f>
            </strRef>
          </tx>
          <spPr>
            <a:ln>
              <a:prstDash val="solid"/>
            </a:ln>
          </spPr>
          <cat>
            <numRef>
              <f>'Figura 7'!$A$4:$A$7</f>
            </numRef>
          </cat>
          <val>
            <numRef>
              <f>'Figura 7'!$C$4:$C$7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Cum este folosit timpul planificat de 18.000 min, înainte și după (min)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8'!B3</f>
            </strRef>
          </tx>
          <spPr>
            <a:ln>
              <a:prstDash val="solid"/>
            </a:ln>
          </spPr>
          <cat>
            <numRef>
              <f>'Figura 8'!$A$4:$A$7</f>
            </numRef>
          </cat>
          <val>
            <numRef>
              <f>'Figura 8'!$B$4:$B$7</f>
            </numRef>
          </val>
        </ser>
        <ser>
          <idx val="1"/>
          <order val="1"/>
          <tx>
            <strRef>
              <f>'Figura 8'!C3</f>
            </strRef>
          </tx>
          <spPr>
            <a:ln>
              <a:prstDash val="solid"/>
            </a:ln>
          </spPr>
          <cat>
            <numRef>
              <f>'Figura 8'!$A$4:$A$7</f>
            </numRef>
          </cat>
          <val>
            <numRef>
              <f>'Figura 8'!$C$4:$C$7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Inginerie</t>
        </is>
      </c>
    </row>
    <row r="2">
      <c r="A2" s="2" t="inlineStr">
        <is>
          <t>Creșterea eficienței unei linii de producție prin indicatorul OEE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Cele șase mari pierderi și componenta OEE afectată</t>
        </is>
      </c>
    </row>
    <row r="12">
      <c r="A12" t="inlineStr">
        <is>
          <t>• Tabelul 2: Datele liniei studiate</t>
        </is>
      </c>
    </row>
    <row r="13">
      <c r="A13" t="inlineStr">
        <is>
          <t>• Tabelul 3: Opririle liniei în luna de referință, pe cauze (analiza Pareto)</t>
        </is>
      </c>
    </row>
    <row r="14">
      <c r="A14" t="inlineStr">
        <is>
          <t>• Tabelul 4: Calculul OEE în situația inițială (martie 2026)</t>
        </is>
      </c>
    </row>
    <row r="15">
      <c r="A15" t="inlineStr">
        <is>
          <t>• Tabelul 5: Măsurile de îmbunătățire propuse și implementate</t>
        </is>
      </c>
    </row>
    <row r="16">
      <c r="A16" t="inlineStr">
        <is>
          <t>• Tabelul 6: Analiza SMED a schimbării de matriță: durata operațiilor interne (min)</t>
        </is>
      </c>
    </row>
    <row r="17">
      <c r="A17" t="inlineStr">
        <is>
          <t>• Tabelul 7: Indicatorii liniei înainte și după implementarea măsurilor</t>
        </is>
      </c>
    </row>
    <row r="18">
      <c r="A18" t="inlineStr">
        <is>
          <t>• Tabelul 8: Analiza economică a măsurilor</t>
        </is>
      </c>
    </row>
    <row r="19">
      <c r="A19" t="inlineStr">
        <is>
          <t>• Figura 5: Diagrama Pareto a opririlor din luna de referință (minute) (grafic Excel)</t>
        </is>
      </c>
    </row>
    <row r="20">
      <c r="A20" t="inlineStr">
        <is>
          <t>• Figura 6: Durata operațiilor interne ale schimbării de matriță, înainte și după SMED (min) (grafic Excel)</t>
        </is>
      </c>
    </row>
    <row r="21">
      <c r="A21" t="inlineStr">
        <is>
          <t>• Figura 7: Componentele OEE înainte și după implementarea măsurilor (%) (grafic Excel)</t>
        </is>
      </c>
    </row>
    <row r="22">
      <c r="A22" t="inlineStr">
        <is>
          <t>• Figura 8: Cum este folosit timpul planificat de 18.000 min, înainte și după (min)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7" customWidth="1" min="3" max="3"/>
  </cols>
  <sheetData>
    <row r="1">
      <c r="A1" s="6" t="inlineStr">
        <is>
          <t>Tabelul 1. Cele șase mari pierderi și componenta OEE afectată</t>
        </is>
      </c>
    </row>
    <row r="2"/>
    <row r="3">
      <c r="A3" s="7" t="inlineStr">
        <is>
          <t>Pierderea</t>
        </is>
      </c>
      <c r="B3" s="7" t="inlineStr">
        <is>
          <t>Exemple</t>
        </is>
      </c>
      <c r="C3" s="7" t="inlineStr">
        <is>
          <t>Componenta OEE</t>
        </is>
      </c>
    </row>
    <row r="4">
      <c r="A4" t="inlineStr">
        <is>
          <t>Defecțiuni ale echipamentelor</t>
        </is>
      </c>
      <c r="B4" t="inlineStr">
        <is>
          <t>Avarii ale mașinii, ale matriței sau ale benzii</t>
        </is>
      </c>
      <c r="C4" t="inlineStr">
        <is>
          <t>Disponibilitate</t>
        </is>
      </c>
    </row>
    <row r="5">
      <c r="A5" s="8" t="inlineStr">
        <is>
          <t>Schimbări de fabricație și reglaje</t>
        </is>
      </c>
      <c r="B5" s="8" t="inlineStr">
        <is>
          <t>Schimbarea matriței, reglaje după pornire</t>
        </is>
      </c>
      <c r="C5" s="8" t="inlineStr">
        <is>
          <t>Disponibilitate</t>
        </is>
      </c>
    </row>
    <row r="6">
      <c r="A6" t="inlineStr">
        <is>
          <t>Microopriri și mers în gol</t>
        </is>
      </c>
      <c r="B6" t="inlineStr">
        <is>
          <t>Piese blocate pe bandă, senzori declanșați</t>
        </is>
      </c>
      <c r="C6" t="inlineStr">
        <is>
          <t>Performanță</t>
        </is>
      </c>
    </row>
    <row r="7">
      <c r="A7" s="8" t="inlineStr">
        <is>
          <t>Viteză redusă</t>
        </is>
      </c>
      <c r="B7" s="8" t="inlineStr">
        <is>
          <t>Lucru sub timpul de ciclu ideal</t>
        </is>
      </c>
      <c r="C7" s="8" t="inlineStr">
        <is>
          <t>Performanță</t>
        </is>
      </c>
    </row>
    <row r="8">
      <c r="A8" t="inlineStr">
        <is>
          <t>Rebuturi la pornire</t>
        </is>
      </c>
      <c r="B8" t="inlineStr">
        <is>
          <t>Piese neconforme până la stabilizarea procesului</t>
        </is>
      </c>
      <c r="C8" t="inlineStr">
        <is>
          <t>Calitate</t>
        </is>
      </c>
    </row>
    <row r="9">
      <c r="A9" s="8" t="inlineStr">
        <is>
          <t>Rebuturi în producție</t>
        </is>
      </c>
      <c r="B9" s="8" t="inlineStr">
        <is>
          <t>Bavuri, goluri, deformări</t>
        </is>
      </c>
      <c r="C9" s="8" t="inlineStr">
        <is>
          <t>Calitate</t>
        </is>
      </c>
    </row>
    <row r="10"/>
    <row r="11">
      <c r="A11" s="9" t="inlineStr">
        <is>
          <t>Prelucrare după [1].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6" t="inlineStr">
        <is>
          <t>Tabelul 2. Datele liniei studiate</t>
        </is>
      </c>
    </row>
    <row r="2"/>
    <row r="3">
      <c r="A3" s="7" t="inlineStr">
        <is>
          <t>Parametrul</t>
        </is>
      </c>
      <c r="B3" s="7" t="inlineStr">
        <is>
          <t>Valoarea</t>
        </is>
      </c>
    </row>
    <row r="4">
      <c r="A4" t="inlineStr">
        <is>
          <t>Produsul</t>
        </is>
      </c>
      <c r="B4" t="inlineStr">
        <is>
          <t>Carcase din plastic pentru prize, 3 variante</t>
        </is>
      </c>
    </row>
    <row r="5">
      <c r="A5" s="8" t="inlineStr">
        <is>
          <t>Echipamente</t>
        </is>
      </c>
      <c r="B5" s="8" t="inlineStr">
        <is>
          <t>Mașină de injecție 250 t, robot de extragere, bandă, post de ambalare</t>
        </is>
      </c>
    </row>
    <row r="6">
      <c r="A6" t="inlineStr">
        <is>
          <t>Program de lucru</t>
        </is>
      </c>
      <c r="B6" t="inlineStr">
        <is>
          <t>2 schimburi × 8 h, 20 de zile pe lună</t>
        </is>
      </c>
    </row>
    <row r="7">
      <c r="A7" s="8" t="inlineStr">
        <is>
          <t>Timp planificat pe schimb</t>
        </is>
      </c>
      <c r="B7" s="8" t="inlineStr">
        <is>
          <t>450 min (480 min minus 30 min pauze)</t>
        </is>
      </c>
    </row>
    <row r="8">
      <c r="A8" t="inlineStr">
        <is>
          <t>Timp planificat lunar</t>
        </is>
      </c>
      <c r="B8" t="inlineStr">
        <is>
          <t>40 de schimburi × 450 min = 18.000 min</t>
        </is>
      </c>
    </row>
    <row r="9">
      <c r="A9" s="8" t="inlineStr">
        <is>
          <t>Timp de ciclu ideal</t>
        </is>
      </c>
      <c r="B9" s="8" t="inlineStr">
        <is>
          <t>24 s pentru o matriță cu 4 cuiburi, adică 6 s/piesă</t>
        </is>
      </c>
    </row>
    <row r="10">
      <c r="A10" t="inlineStr">
        <is>
          <t>Schimbări de matriță</t>
        </is>
      </c>
      <c r="B10" t="inlineStr">
        <is>
          <t>30 pe lună</t>
        </is>
      </c>
    </row>
    <row r="11">
      <c r="A11" s="8" t="inlineStr">
        <is>
          <t>Perioadele analizate</t>
        </is>
      </c>
      <c r="B11" s="8" t="inlineStr">
        <is>
          <t>Martie 2026 (înainte), iunie 2026 (după)</t>
        </is>
      </c>
    </row>
    <row r="12"/>
    <row r="13">
      <c r="A13" s="9" t="inlineStr">
        <is>
          <t>Fabrică fictivă, date generice pentru exemplu.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3" customWidth="1" min="3" max="3"/>
    <col width="22" customWidth="1" min="4" max="4"/>
  </cols>
  <sheetData>
    <row r="1">
      <c r="A1" s="6" t="inlineStr">
        <is>
          <t>Tabelul 3. Opririle liniei în luna de referință, pe cauze (analiza Pareto)</t>
        </is>
      </c>
    </row>
    <row r="2"/>
    <row r="3">
      <c r="A3" s="7" t="inlineStr">
        <is>
          <t>Cauza opririi</t>
        </is>
      </c>
      <c r="B3" s="7" t="inlineStr">
        <is>
          <t>Durata (min)</t>
        </is>
      </c>
      <c r="C3" s="7" t="inlineStr">
        <is>
          <t>Pondere (%)</t>
        </is>
      </c>
      <c r="D3" s="7" t="inlineStr">
        <is>
          <t>Pondere cumulată (%)</t>
        </is>
      </c>
    </row>
    <row r="4">
      <c r="A4" t="inlineStr">
        <is>
          <t>Schimbări de matriță</t>
        </is>
      </c>
      <c r="B4" s="10" t="n">
        <v>1440</v>
      </c>
      <c r="C4" s="10" t="n">
        <v>40</v>
      </c>
      <c r="D4" s="10" t="n">
        <v>40</v>
      </c>
    </row>
    <row r="5">
      <c r="A5" s="8" t="inlineStr">
        <is>
          <t>Defecțiuni</t>
        </is>
      </c>
      <c r="B5" s="11" t="n">
        <v>900</v>
      </c>
      <c r="C5" s="11" t="n">
        <v>25</v>
      </c>
      <c r="D5" s="11" t="n">
        <v>65</v>
      </c>
    </row>
    <row r="6">
      <c r="A6" t="inlineStr">
        <is>
          <t>Lipsă materiale</t>
        </is>
      </c>
      <c r="B6" s="10" t="n">
        <v>540</v>
      </c>
      <c r="C6" s="10" t="n">
        <v>15</v>
      </c>
      <c r="D6" s="10" t="n">
        <v>80</v>
      </c>
    </row>
    <row r="7">
      <c r="A7" s="8" t="inlineStr">
        <is>
          <t>Reglaje după pornire</t>
        </is>
      </c>
      <c r="B7" s="11" t="n">
        <v>360</v>
      </c>
      <c r="C7" s="11" t="n">
        <v>10</v>
      </c>
      <c r="D7" s="11" t="n">
        <v>90</v>
      </c>
    </row>
    <row r="8">
      <c r="A8" t="inlineStr">
        <is>
          <t>Așteptare control calitate</t>
        </is>
      </c>
      <c r="B8" s="10" t="n">
        <v>216</v>
      </c>
      <c r="C8" s="10" t="n">
        <v>6</v>
      </c>
      <c r="D8" s="10" t="n">
        <v>96</v>
      </c>
    </row>
    <row r="9">
      <c r="A9" s="8" t="inlineStr">
        <is>
          <t>Alte cauze</t>
        </is>
      </c>
      <c r="B9" s="11" t="n">
        <v>144</v>
      </c>
      <c r="C9" s="11" t="n">
        <v>4</v>
      </c>
      <c r="D9" s="11" t="n">
        <v>100</v>
      </c>
    </row>
    <row r="10">
      <c r="A10" t="inlineStr">
        <is>
          <t>Total</t>
        </is>
      </c>
      <c r="B10" s="10">
        <f>SUM(B4:B9)</f>
        <v/>
      </c>
      <c r="C10" s="10">
        <f>SUM(C4:C9)</f>
        <v/>
      </c>
      <c r="D10" t="inlineStr">
        <is>
          <t>–</t>
        </is>
      </c>
    </row>
    <row r="11"/>
    <row r="12">
      <c r="A12" s="9" t="inlineStr">
        <is>
          <t>Totalurile și procentele sunt formule: schimbă valorile și se recalculează automat.</t>
        </is>
      </c>
    </row>
    <row r="13">
      <c r="A13" s="9" t="inlineStr">
        <is>
          <t>Fișele de oprire completate de operatori, martie 2026 (valori simulate pentru exemplu).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5" customWidth="1" min="3" max="3"/>
    <col width="20" customWidth="1" min="4" max="4"/>
  </cols>
  <sheetData>
    <row r="1">
      <c r="A1" s="6" t="inlineStr">
        <is>
          <t>Tabelul 4. Calculul OEE în situația inițială (martie 2026)</t>
        </is>
      </c>
    </row>
    <row r="2"/>
    <row r="3">
      <c r="A3" s="7" t="inlineStr">
        <is>
          <t>Mărimea</t>
        </is>
      </c>
      <c r="B3" s="7" t="inlineStr">
        <is>
          <t>Formula</t>
        </is>
      </c>
      <c r="C3" s="7" t="inlineStr">
        <is>
          <t>Calculul</t>
        </is>
      </c>
      <c r="D3" s="7" t="inlineStr">
        <is>
          <t>Rezultatul</t>
        </is>
      </c>
    </row>
    <row r="4">
      <c r="A4" t="inlineStr">
        <is>
          <t>Timp de funcționare</t>
        </is>
      </c>
      <c r="B4" t="inlineStr">
        <is>
          <t>Timp planificat − opriri</t>
        </is>
      </c>
      <c r="C4" t="inlineStr">
        <is>
          <t>18.000 − 3.600</t>
        </is>
      </c>
      <c r="D4" t="inlineStr">
        <is>
          <t>14.400 min</t>
        </is>
      </c>
    </row>
    <row r="5">
      <c r="A5" s="8" t="inlineStr">
        <is>
          <t>Disponibilitatea D</t>
        </is>
      </c>
      <c r="B5" s="8" t="inlineStr">
        <is>
          <t>Timp de funcționare / timp planificat</t>
        </is>
      </c>
      <c r="C5" s="8" t="inlineStr">
        <is>
          <t>14.400 / 18.000</t>
        </is>
      </c>
      <c r="D5" s="12" t="n">
        <v>0.8</v>
      </c>
    </row>
    <row r="6">
      <c r="A6" t="inlineStr">
        <is>
          <t>Performanța P</t>
        </is>
      </c>
      <c r="B6" t="inlineStr">
        <is>
          <t>(Timp de ciclu ideal × piese totale) / timp de funcționare</t>
        </is>
      </c>
      <c r="C6" t="inlineStr">
        <is>
          <t>(6 s × 108.000) / (14.400 × 60 s)</t>
        </is>
      </c>
      <c r="D6" s="13" t="n">
        <v>0.75</v>
      </c>
    </row>
    <row r="7">
      <c r="A7" s="8" t="inlineStr">
        <is>
          <t>Calitatea C</t>
        </is>
      </c>
      <c r="B7" s="8" t="inlineStr">
        <is>
          <t>Piese bune / piese totale</t>
        </is>
      </c>
      <c r="C7" s="8" t="inlineStr">
        <is>
          <t>104.760 / 108.000</t>
        </is>
      </c>
      <c r="D7" s="12" t="n">
        <v>0.97</v>
      </c>
    </row>
    <row r="8">
      <c r="A8" t="inlineStr">
        <is>
          <t>OEE</t>
        </is>
      </c>
      <c r="B8" t="inlineStr">
        <is>
          <t>D × P × C</t>
        </is>
      </c>
      <c r="C8" t="inlineStr">
        <is>
          <t>0,800 × 0,750 × 0,970</t>
        </is>
      </c>
      <c r="D8" s="13" t="n">
        <v>0.5820000000000001</v>
      </c>
    </row>
    <row r="9"/>
    <row r="10">
      <c r="A10" s="9" t="inlineStr">
        <is>
          <t>Calcul propriu după relațiile (2.1)–(2.4) și datele de producție (valori simulate).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31" customWidth="1" min="2" max="2"/>
    <col width="48" customWidth="1" min="3" max="3"/>
    <col width="13" customWidth="1" min="4" max="4"/>
  </cols>
  <sheetData>
    <row r="1">
      <c r="A1" s="6" t="inlineStr">
        <is>
          <t>Tabelul 5. Măsurile de îmbunătățire propuse și implementate</t>
        </is>
      </c>
    </row>
    <row r="2"/>
    <row r="3">
      <c r="A3" s="7" t="inlineStr">
        <is>
          <t>Măsura</t>
        </is>
      </c>
      <c r="B3" s="7" t="inlineStr">
        <is>
          <t>Pierderea vizată</t>
        </is>
      </c>
      <c r="C3" s="7" t="inlineStr">
        <is>
          <t>Acțiuni principale</t>
        </is>
      </c>
      <c r="D3" s="7" t="inlineStr">
        <is>
          <t>Cost (lei)</t>
        </is>
      </c>
    </row>
    <row r="4">
      <c r="A4" t="inlineStr">
        <is>
          <t>SMED</t>
        </is>
      </c>
      <c r="B4" t="inlineStr">
        <is>
          <t>Schimbări de matriță, reglaje</t>
        </is>
      </c>
      <c r="C4" t="inlineStr">
        <is>
          <t>Separarea operațiilor interne de cele externe, cleme și cuple rapide, stație de preîncălzire, parametri standard pe rețete, instruire</t>
        </is>
      </c>
      <c r="D4" s="10" t="n">
        <v>22000</v>
      </c>
    </row>
    <row r="5">
      <c r="A5" s="8" t="inlineStr">
        <is>
          <t>5S și management vizual</t>
        </is>
      </c>
      <c r="B5" s="8" t="inlineStr">
        <is>
          <t>Lipsă materiale, microopriri</t>
        </is>
      </c>
      <c r="C5" s="8" t="inlineStr">
        <is>
          <t>Sortare, marcaje la sol, puncte de reaprovizionare cu stoc minim, standard de curățenie</t>
        </is>
      </c>
      <c r="D5" s="11" t="n">
        <v>6000</v>
      </c>
    </row>
    <row r="6">
      <c r="A6" t="inlineStr">
        <is>
          <t>Mentenanță autonomă (TPM)</t>
        </is>
      </c>
      <c r="B6" t="inlineStr">
        <is>
          <t>Defecțiuni</t>
        </is>
      </c>
      <c r="C6" t="inlineStr">
        <is>
          <t>Fișe zilnice de curățare, ungere și inspecție, făcute de operatori; instruire</t>
        </is>
      </c>
      <c r="D6" s="10" t="n">
        <v>9000</v>
      </c>
    </row>
    <row r="7">
      <c r="A7" s="8" t="inlineStr">
        <is>
          <t>Total</t>
        </is>
      </c>
      <c r="B7" s="8" t="inlineStr">
        <is>
          <t>–</t>
        </is>
      </c>
      <c r="C7" s="8" t="inlineStr">
        <is>
          <t>–</t>
        </is>
      </c>
      <c r="D7" s="11">
        <f>SUM(D4:D6)</f>
        <v/>
      </c>
    </row>
    <row r="8"/>
    <row r="9">
      <c r="A9" s="9" t="inlineStr">
        <is>
          <t>Totalurile și procentele sunt formule: schimbă valorile și se recalculează automat.</t>
        </is>
      </c>
    </row>
    <row r="10">
      <c r="A10" s="9" t="inlineStr">
        <is>
          <t>Oferte de preț orientative (valori fictive pentru 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48" customWidth="1" min="4" max="4"/>
  </cols>
  <sheetData>
    <row r="1">
      <c r="A1" s="6" t="inlineStr">
        <is>
          <t>Tabelul 6. Analiza SMED a schimbării de matriță: durata operațiilor interne (min)</t>
        </is>
      </c>
    </row>
    <row r="2"/>
    <row r="3">
      <c r="A3" s="7" t="inlineStr">
        <is>
          <t>Operația</t>
        </is>
      </c>
      <c r="B3" s="7" t="inlineStr">
        <is>
          <t>Înainte</t>
        </is>
      </c>
      <c r="C3" s="7" t="inlineStr">
        <is>
          <t>După</t>
        </is>
      </c>
      <c r="D3" s="7" t="inlineStr">
        <is>
          <t>Ce s-a schimbat</t>
        </is>
      </c>
    </row>
    <row r="4">
      <c r="A4" t="inlineStr">
        <is>
          <t>Căutarea sculelor și a dispozitivelor</t>
        </is>
      </c>
      <c r="B4" s="10" t="n">
        <v>6</v>
      </c>
      <c r="C4" s="10" t="n">
        <v>0</v>
      </c>
      <c r="D4" t="inlineStr">
        <is>
          <t>Panou de scule lângă mașină (5S); operație externă</t>
        </is>
      </c>
    </row>
    <row r="5">
      <c r="A5" s="8" t="inlineStr">
        <is>
          <t>Aducerea matriței de la depozit</t>
        </is>
      </c>
      <c r="B5" s="11" t="n">
        <v>7</v>
      </c>
      <c r="C5" s="11" t="n">
        <v>0</v>
      </c>
      <c r="D5" s="8" t="inlineStr">
        <is>
          <t>Cărucior pregătit înainte de oprire; operație externă</t>
        </is>
      </c>
    </row>
    <row r="6">
      <c r="A6" t="inlineStr">
        <is>
          <t>Demontarea matriței vechi</t>
        </is>
      </c>
      <c r="B6" s="10" t="n">
        <v>9</v>
      </c>
      <c r="C6" s="10" t="n">
        <v>7</v>
      </c>
      <c r="D6" t="inlineStr">
        <is>
          <t>Cleme rapide în locul șuruburilor</t>
        </is>
      </c>
    </row>
    <row r="7">
      <c r="A7" s="8" t="inlineStr">
        <is>
          <t>Montarea și centrarea matriței noi</t>
        </is>
      </c>
      <c r="B7" s="11" t="n">
        <v>12</v>
      </c>
      <c r="C7" s="11" t="n">
        <v>9</v>
      </c>
      <c r="D7" s="8" t="inlineStr">
        <is>
          <t>Plăcuțe de centrare, cleme rapide</t>
        </is>
      </c>
    </row>
    <row r="8">
      <c r="A8" t="inlineStr">
        <is>
          <t>Conectarea circuitelor de răcire</t>
        </is>
      </c>
      <c r="B8" s="10" t="n">
        <v>4</v>
      </c>
      <c r="C8" s="10" t="n">
        <v>2</v>
      </c>
      <c r="D8" t="inlineStr">
        <is>
          <t>Cuple rapide, codificate pe culori</t>
        </is>
      </c>
    </row>
    <row r="9">
      <c r="A9" s="8" t="inlineStr">
        <is>
          <t>Preîncălzirea matriței</t>
        </is>
      </c>
      <c r="B9" s="11" t="n">
        <v>6</v>
      </c>
      <c r="C9" s="11" t="n">
        <v>0</v>
      </c>
      <c r="D9" s="8" t="inlineStr">
        <is>
          <t>Stație de preîncălzire; operație externă</t>
        </is>
      </c>
    </row>
    <row r="10">
      <c r="A10" t="inlineStr">
        <is>
          <t>Reglarea parametrilor și prima piesă</t>
        </is>
      </c>
      <c r="B10" s="10" t="n">
        <v>4</v>
      </c>
      <c r="C10" s="10" t="n">
        <v>4</v>
      </c>
      <c r="D10" t="inlineStr">
        <is>
          <t>Neschimbată; parametrii standard salvați pe rețete reduc însă reglajele după pornire</t>
        </is>
      </c>
    </row>
    <row r="11">
      <c r="A11" s="8" t="inlineStr">
        <is>
          <t>Total</t>
        </is>
      </c>
      <c r="B11" s="11">
        <f>SUM(B4:B10)</f>
        <v/>
      </c>
      <c r="C11" s="11">
        <f>SUM(C4:C10)</f>
        <v/>
      </c>
      <c r="D11" s="12" t="n">
        <v>-0.54</v>
      </c>
    </row>
    <row r="12"/>
    <row r="13">
      <c r="A13" s="9" t="inlineStr">
        <is>
          <t>Totalurile și procentele sunt formule: schimbă valorile și se recalculează automat.</t>
        </is>
      </c>
    </row>
    <row r="14">
      <c r="A14" s="9" t="inlineStr">
        <is>
          <t>Cronometrarea a 5 schimbări de matriță înainte și 5 după (valori medii simulate pentru exemplu).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4" customWidth="1" min="3" max="3"/>
    <col width="11" customWidth="1" min="4" max="4"/>
  </cols>
  <sheetData>
    <row r="1">
      <c r="A1" s="6" t="inlineStr">
        <is>
          <t>Tabelul 7. Indicatorii liniei înainte și după implementarea măsurilor</t>
        </is>
      </c>
    </row>
    <row r="2"/>
    <row r="3">
      <c r="A3" s="7" t="inlineStr">
        <is>
          <t>Indicatorul</t>
        </is>
      </c>
      <c r="B3" s="7" t="inlineStr">
        <is>
          <t>Înainte (martie)</t>
        </is>
      </c>
      <c r="C3" s="7" t="inlineStr">
        <is>
          <t>După (iunie)</t>
        </is>
      </c>
      <c r="D3" s="7" t="inlineStr">
        <is>
          <t>Diferența</t>
        </is>
      </c>
    </row>
    <row r="4">
      <c r="A4" t="inlineStr">
        <is>
          <t>Timp planificat (min)</t>
        </is>
      </c>
      <c r="B4" s="10" t="n">
        <v>18000</v>
      </c>
      <c r="C4" s="10" t="n">
        <v>18000</v>
      </c>
      <c r="D4" t="inlineStr">
        <is>
          <t>–</t>
        </is>
      </c>
    </row>
    <row r="5">
      <c r="A5" s="8" t="inlineStr">
        <is>
          <t>Opriri (min)</t>
        </is>
      </c>
      <c r="B5" s="11" t="n">
        <v>3600</v>
      </c>
      <c r="C5" s="11" t="n">
        <v>2100</v>
      </c>
      <c r="D5" s="11" t="n">
        <v>-1500</v>
      </c>
    </row>
    <row r="6">
      <c r="A6" t="inlineStr">
        <is>
          <t>Timp de funcționare (min)</t>
        </is>
      </c>
      <c r="B6" s="10" t="n">
        <v>14400</v>
      </c>
      <c r="C6" s="10" t="n">
        <v>15900</v>
      </c>
      <c r="D6" t="inlineStr">
        <is>
          <t>+1.500</t>
        </is>
      </c>
    </row>
    <row r="7">
      <c r="A7" s="8" t="inlineStr">
        <is>
          <t>Piese totale</t>
        </is>
      </c>
      <c r="B7" s="11" t="n">
        <v>108000</v>
      </c>
      <c r="C7" s="11" t="n">
        <v>127200</v>
      </c>
      <c r="D7" s="8" t="inlineStr">
        <is>
          <t>+19.200</t>
        </is>
      </c>
    </row>
    <row r="8">
      <c r="A8" t="inlineStr">
        <is>
          <t>Piese bune</t>
        </is>
      </c>
      <c r="B8" s="10" t="n">
        <v>104760</v>
      </c>
      <c r="C8" s="10" t="n">
        <v>124402</v>
      </c>
      <c r="D8" t="inlineStr">
        <is>
          <t>+19.642</t>
        </is>
      </c>
    </row>
    <row r="9">
      <c r="A9" s="8" t="inlineStr">
        <is>
          <t>Disponibilitatea D (%)</t>
        </is>
      </c>
      <c r="B9" s="11" t="n">
        <v>80</v>
      </c>
      <c r="C9" s="14" t="n">
        <v>88.3</v>
      </c>
      <c r="D9" s="8" t="inlineStr">
        <is>
          <t>+8,3 pp</t>
        </is>
      </c>
    </row>
    <row r="10">
      <c r="A10" t="inlineStr">
        <is>
          <t>Performanța P (%)</t>
        </is>
      </c>
      <c r="B10" s="10" t="n">
        <v>75</v>
      </c>
      <c r="C10" s="10" t="n">
        <v>80</v>
      </c>
      <c r="D10" t="inlineStr">
        <is>
          <t>+5,0 pp</t>
        </is>
      </c>
    </row>
    <row r="11">
      <c r="A11" s="8" t="inlineStr">
        <is>
          <t>Calitatea C (%)</t>
        </is>
      </c>
      <c r="B11" s="11" t="n">
        <v>97</v>
      </c>
      <c r="C11" s="14" t="n">
        <v>97.8</v>
      </c>
      <c r="D11" s="8" t="inlineStr">
        <is>
          <t>+0,8 pp</t>
        </is>
      </c>
    </row>
    <row r="12">
      <c r="A12" t="inlineStr">
        <is>
          <t>OEE (%)</t>
        </is>
      </c>
      <c r="B12" s="15" t="n">
        <v>58.2</v>
      </c>
      <c r="C12" s="15" t="n">
        <v>69.09999999999999</v>
      </c>
      <c r="D12" t="inlineStr">
        <is>
          <t>+10,9 pp</t>
        </is>
      </c>
    </row>
    <row r="13"/>
    <row r="14">
      <c r="A14" s="9" t="inlineStr">
        <is>
          <t>pp = puncte procentuale. După implementare, opririle au fost: schimbări de matriță 660 min, defecțiuni 630, lipsă materiale 270, reglaje 180, așteptare control calitate 216, alte cauze 144.</t>
        </is>
      </c>
    </row>
    <row r="15">
      <c r="A15" s="9" t="inlineStr">
        <is>
          <t>Date de producție (valori simulate pentru exemplu).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48" customWidth="1" min="3" max="3"/>
  </cols>
  <sheetData>
    <row r="1">
      <c r="A1" s="6" t="inlineStr">
        <is>
          <t>Tabelul 8. Analiza economică a măsurilor</t>
        </is>
      </c>
    </row>
    <row r="2"/>
    <row r="3">
      <c r="A3" s="7" t="inlineStr">
        <is>
          <t>Elementul</t>
        </is>
      </c>
      <c r="B3" s="7" t="inlineStr">
        <is>
          <t>Valoarea</t>
        </is>
      </c>
      <c r="C3" s="7" t="inlineStr">
        <is>
          <t>Observații</t>
        </is>
      </c>
    </row>
    <row r="4">
      <c r="A4" t="inlineStr">
        <is>
          <t>Investiția totală</t>
        </is>
      </c>
      <c r="B4" t="inlineStr">
        <is>
          <t>37.000 lei</t>
        </is>
      </c>
      <c r="C4" t="inlineStr">
        <is>
          <t>Tabelul 5</t>
        </is>
      </c>
    </row>
    <row r="5">
      <c r="A5" s="8" t="inlineStr">
        <is>
          <t>Piese bune suplimentare pe lună</t>
        </is>
      </c>
      <c r="B5" s="8" t="inlineStr">
        <is>
          <t>19.642 buc.</t>
        </is>
      </c>
      <c r="C5" s="8" t="inlineStr">
        <is>
          <t>124.402 − 104.760</t>
        </is>
      </c>
    </row>
    <row r="6">
      <c r="A6" t="inlineStr">
        <is>
          <t>Marja de contribuție pe piesă</t>
        </is>
      </c>
      <c r="B6" t="inlineStr">
        <is>
          <t>0,35 lei</t>
        </is>
      </c>
      <c r="C6" t="inlineStr">
        <is>
          <t>Preț de vânzare minus costuri variabile (valoare fictivă)</t>
        </is>
      </c>
    </row>
    <row r="7">
      <c r="A7" s="8" t="inlineStr">
        <is>
          <t>Beneficiul lunar</t>
        </is>
      </c>
      <c r="B7" s="8" t="inlineStr">
        <is>
          <t>6.875 lei</t>
        </is>
      </c>
      <c r="C7" s="8" t="inlineStr">
        <is>
          <t>19.642 × 0,35 lei</t>
        </is>
      </c>
    </row>
    <row r="8">
      <c r="A8" t="inlineStr">
        <is>
          <t>Beneficiul anual</t>
        </is>
      </c>
      <c r="B8" t="inlineStr">
        <is>
          <t>82.496 lei</t>
        </is>
      </c>
      <c r="C8" t="inlineStr">
        <is>
          <t>12 luni, la aceeași cerere</t>
        </is>
      </c>
    </row>
    <row r="9">
      <c r="A9" s="8" t="inlineStr">
        <is>
          <t>Perioada de recuperare</t>
        </is>
      </c>
      <c r="B9" s="8" t="inlineStr">
        <is>
          <t>5,4 luni</t>
        </is>
      </c>
      <c r="C9" s="8" t="inlineStr">
        <is>
          <t>37.000 / 6.875</t>
        </is>
      </c>
    </row>
    <row r="10"/>
    <row r="11">
      <c r="A11" s="9" t="inlineStr">
        <is>
          <t>Calculul presupune că piesele suplimentare se pot vinde, deoarece cererea depășea capacitatea liniei (în martie se lucra și sâmbăta).</t>
        </is>
      </c>
    </row>
    <row r="12">
      <c r="A12" s="9" t="inlineStr">
        <is>
          <t>Calcul propriu (valori fictive pentru exemplu).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0" customWidth="1" min="3" max="3"/>
  </cols>
  <sheetData>
    <row r="1">
      <c r="A1" s="6" t="inlineStr">
        <is>
          <t>Figura 5. Diagrama Pareto a opririlor din luna de referință (minute)</t>
        </is>
      </c>
    </row>
    <row r="2"/>
    <row r="3">
      <c r="A3" s="7" t="inlineStr">
        <is>
          <t>Categorie</t>
        </is>
      </c>
      <c r="B3" s="7" t="inlineStr">
        <is>
          <t>Durata (min)</t>
        </is>
      </c>
    </row>
    <row r="4">
      <c r="A4" t="inlineStr">
        <is>
          <t>Schimbări de matriță</t>
        </is>
      </c>
      <c r="B4" t="n">
        <v>1440</v>
      </c>
    </row>
    <row r="5">
      <c r="A5" t="inlineStr">
        <is>
          <t>Defecțiuni</t>
        </is>
      </c>
      <c r="B5" t="n">
        <v>900</v>
      </c>
    </row>
    <row r="6">
      <c r="A6" t="inlineStr">
        <is>
          <t>Lipsă materiale</t>
        </is>
      </c>
      <c r="B6" t="n">
        <v>540</v>
      </c>
    </row>
    <row r="7">
      <c r="A7" t="inlineStr">
        <is>
          <t>Reglaje după pornire</t>
        </is>
      </c>
      <c r="B7" t="n">
        <v>360</v>
      </c>
    </row>
    <row r="8">
      <c r="A8" t="inlineStr">
        <is>
          <t>Așteptare control calitate</t>
        </is>
      </c>
      <c r="B8" t="n">
        <v>216</v>
      </c>
    </row>
    <row r="9">
      <c r="A9" t="inlineStr">
        <is>
          <t>Alte cauze</t>
        </is>
      </c>
      <c r="B9" t="n">
        <v>144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6. Durata operațiilor interne ale schimbării de matriță, înainte și după SMED (min)</t>
        </is>
      </c>
    </row>
    <row r="2"/>
    <row r="3">
      <c r="A3" s="7" t="inlineStr">
        <is>
          <t>Categorie</t>
        </is>
      </c>
      <c r="B3" s="7" t="inlineStr">
        <is>
          <t>Înainte</t>
        </is>
      </c>
      <c r="C3" s="7" t="inlineStr">
        <is>
          <t>După</t>
        </is>
      </c>
    </row>
    <row r="4">
      <c r="A4" t="inlineStr">
        <is>
          <t>Scule</t>
        </is>
      </c>
      <c r="B4" t="n">
        <v>6</v>
      </c>
      <c r="C4" t="n">
        <v>0</v>
      </c>
    </row>
    <row r="5">
      <c r="A5" t="inlineStr">
        <is>
          <t>Aducere</t>
        </is>
      </c>
      <c r="B5" t="n">
        <v>7</v>
      </c>
      <c r="C5" t="n">
        <v>0</v>
      </c>
    </row>
    <row r="6">
      <c r="A6" t="inlineStr">
        <is>
          <t>Demontare</t>
        </is>
      </c>
      <c r="B6" t="n">
        <v>9</v>
      </c>
      <c r="C6" t="n">
        <v>7</v>
      </c>
    </row>
    <row r="7">
      <c r="A7" t="inlineStr">
        <is>
          <t>Montare</t>
        </is>
      </c>
      <c r="B7" t="n">
        <v>12</v>
      </c>
      <c r="C7" t="n">
        <v>9</v>
      </c>
    </row>
    <row r="8">
      <c r="A8" t="inlineStr">
        <is>
          <t>Răcire</t>
        </is>
      </c>
      <c r="B8" t="n">
        <v>4</v>
      </c>
      <c r="C8" t="n">
        <v>2</v>
      </c>
    </row>
    <row r="9">
      <c r="A9" t="inlineStr">
        <is>
          <t>Preîncălzire</t>
        </is>
      </c>
      <c r="B9" t="n">
        <v>6</v>
      </c>
      <c r="C9" t="n">
        <v>0</v>
      </c>
    </row>
    <row r="10">
      <c r="A10" t="inlineStr">
        <is>
          <t>Reglare</t>
        </is>
      </c>
      <c r="B10" t="n">
        <v>4</v>
      </c>
      <c r="C10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4" customWidth="1" min="3" max="3"/>
  </cols>
  <sheetData>
    <row r="1">
      <c r="A1" s="6" t="inlineStr">
        <is>
          <t>Figura 7. Componentele OEE înainte și după implementarea măsurilor (%)</t>
        </is>
      </c>
    </row>
    <row r="2"/>
    <row r="3">
      <c r="A3" s="7" t="inlineStr">
        <is>
          <t>Categorie</t>
        </is>
      </c>
      <c r="B3" s="7" t="inlineStr">
        <is>
          <t>Înainte (martie)</t>
        </is>
      </c>
      <c r="C3" s="7" t="inlineStr">
        <is>
          <t>După (iunie)</t>
        </is>
      </c>
    </row>
    <row r="4">
      <c r="A4" t="inlineStr">
        <is>
          <t>Disponibilitate</t>
        </is>
      </c>
      <c r="B4" t="n">
        <v>80</v>
      </c>
      <c r="C4" t="n">
        <v>88.3</v>
      </c>
    </row>
    <row r="5">
      <c r="A5" t="inlineStr">
        <is>
          <t>Performanță</t>
        </is>
      </c>
      <c r="B5" t="n">
        <v>75</v>
      </c>
      <c r="C5" t="n">
        <v>80</v>
      </c>
    </row>
    <row r="6">
      <c r="A6" t="inlineStr">
        <is>
          <t>Calitate</t>
        </is>
      </c>
      <c r="B6" t="n">
        <v>97</v>
      </c>
      <c r="C6" t="n">
        <v>97.8</v>
      </c>
    </row>
    <row r="7">
      <c r="A7" t="inlineStr">
        <is>
          <t>OEE</t>
        </is>
      </c>
      <c r="B7" t="n">
        <v>58.2</v>
      </c>
      <c r="C7" t="n">
        <v>69.09999999999999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4" customWidth="1" min="3" max="3"/>
  </cols>
  <sheetData>
    <row r="1">
      <c r="A1" s="6" t="inlineStr">
        <is>
          <t>Figura 8. Cum este folosit timpul planificat de 18.000 min, înainte și după (min)</t>
        </is>
      </c>
    </row>
    <row r="2"/>
    <row r="3">
      <c r="A3" s="7" t="inlineStr">
        <is>
          <t>Categorie</t>
        </is>
      </c>
      <c r="B3" s="7" t="inlineStr">
        <is>
          <t>Înainte (martie)</t>
        </is>
      </c>
      <c r="C3" s="7" t="inlineStr">
        <is>
          <t>După (iunie)</t>
        </is>
      </c>
    </row>
    <row r="4">
      <c r="A4" t="inlineStr">
        <is>
          <t>Timp productiv efectiv</t>
        </is>
      </c>
      <c r="B4" t="n">
        <v>10476</v>
      </c>
      <c r="C4" t="n">
        <v>12440</v>
      </c>
    </row>
    <row r="5">
      <c r="A5" t="inlineStr">
        <is>
          <t>Pierderi de performanță</t>
        </is>
      </c>
      <c r="B5" t="n">
        <v>3600</v>
      </c>
      <c r="C5" t="n">
        <v>3180</v>
      </c>
    </row>
    <row r="6">
      <c r="A6" t="inlineStr">
        <is>
          <t>Opriri</t>
        </is>
      </c>
      <c r="B6" t="n">
        <v>3600</v>
      </c>
      <c r="C6" t="n">
        <v>2100</v>
      </c>
    </row>
    <row r="7">
      <c r="A7" t="inlineStr">
        <is>
          <t>Pierderi de calitate</t>
        </is>
      </c>
      <c r="B7" t="n">
        <v>324</v>
      </c>
      <c r="C7" t="n">
        <v>280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2026-10-05T20:23:40Z</dcterms:created>
  <dcterms:modified xsi:type="dcterms:W3CDTF">2026-10-05T20:23:40Z</dcterms:modified>
</cp:coreProperties>
</file>