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2" sheetId="10" state="visible" r:id="rId10"/>
    <sheet name="Figura 5" sheetId="11" state="visible" r:id="rId11"/>
    <sheet name="Figura 6" sheetId="12" state="visible" r:id="rId12"/>
    <sheet name="Figura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5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Răspunsul în buclă deschisă la treapta de comandă 0 → 50% PWM</a:t>
            </a:r>
          </a:p>
        </rich>
      </tx>
    </title>
    <plotArea>
      <lineChart>
        <grouping val="standar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2'!$A$4:$A$16</f>
            </numRef>
          </cat>
          <val>
            <numRef>
              <f>'Figura 2'!$B$4:$B$16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Răspunsul la treapta de referință 23 → 60 °C pentru cele patru configurații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5'!$A$4:$A$16</f>
            </numRef>
          </cat>
          <val>
            <numRef>
              <f>'Figura 5'!$B$4:$B$16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5'!$A$4:$A$16</f>
            </numRef>
          </cat>
          <val>
            <numRef>
              <f>'Figura 5'!$C$4:$C$16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5'!$A$4:$A$16</f>
            </numRef>
          </cat>
          <val>
            <numRef>
              <f>'Figura 5'!$D$4:$D$16</f>
            </numRef>
          </val>
        </ser>
        <ser>
          <idx val="3"/>
          <order val="3"/>
          <tx>
            <strRef>
              <f>'Figura 5'!E3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5'!$A$4:$A$16</f>
            </numRef>
          </cat>
          <val>
            <numRef>
              <f>'Figura 5'!$E$4:$E$16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Timpul de creștere și timpul de stabilizare, pe configurații (s)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6'!$B$4:$B$7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6'!$A$4:$A$7</f>
            </numRef>
          </cat>
          <val>
            <numRef>
              <f>'Figura 6'!$C$4:$C$7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Variația medie a comenzii în regim staționar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Automatică și Mecatronică</t>
        </is>
      </c>
    </row>
    <row r="2">
      <c r="A2" s="2" t="inlineStr">
        <is>
          <t>Sistem de reglare a temperaturii cu regulator PID implementat pe Arduino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Metode de reglare a temperaturii în incinte mici</t>
        </is>
      </c>
    </row>
    <row r="12">
      <c r="A12" t="inlineStr">
        <is>
          <t>• Tabelul 2: Identificarea modelului cu timp mort prin metoda celor două puncte</t>
        </is>
      </c>
    </row>
    <row r="13">
      <c r="A13" t="inlineStr">
        <is>
          <t>• Tabelul 3: Configurațiile de regulator testate</t>
        </is>
      </c>
    </row>
    <row r="14">
      <c r="A14" t="inlineStr">
        <is>
          <t>• Tabelul 4: Componentele prototipului</t>
        </is>
      </c>
    </row>
    <row r="15">
      <c r="A15" t="inlineStr">
        <is>
          <t>• Tabelul 5: Indicatorii de performanță măsurați la treapta de referință 23 → 60 °C</t>
        </is>
      </c>
    </row>
    <row r="16">
      <c r="A16" t="inlineStr">
        <is>
          <t>• Tabelul 6: Configurația D: simulare cu modelul identificat comparată cu experimentul</t>
        </is>
      </c>
    </row>
    <row r="17">
      <c r="A17" t="inlineStr">
        <is>
          <t>• Tabelul 7: Rejecția perturbației: ventilator pornit la t = 1800 s, în regim staționar la 60 °C</t>
        </is>
      </c>
    </row>
    <row r="18">
      <c r="A18" t="inlineStr">
        <is>
          <t>• Tabelul 8: Verificarea cerințelor de proiectare</t>
        </is>
      </c>
    </row>
    <row r="19">
      <c r="A19" t="inlineStr">
        <is>
          <t>• Figura 2: Răspunsul în buclă deschisă la treapta de comandă 0 → 50% PWM (grafic Excel)</t>
        </is>
      </c>
    </row>
    <row r="20">
      <c r="A20" t="inlineStr">
        <is>
          <t>• Figura 5: Răspunsul la treapta de referință 23 → 60 °C pentru cele patru configurații (grafic Excel)</t>
        </is>
      </c>
    </row>
    <row r="21">
      <c r="A21" t="inlineStr">
        <is>
          <t>• Figura 6: Timpul de creștere și timpul de stabilizare, pe configurații (s) (grafic Excel)</t>
        </is>
      </c>
    </row>
    <row r="22">
      <c r="A22" t="inlineStr">
        <is>
          <t>• Figura 7: Variația medie a comenzii în regim staționar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5" customWidth="1" min="3" max="3"/>
    <col width="48" customWidth="1" min="4" max="4"/>
  </cols>
  <sheetData>
    <row r="1">
      <c r="A1" s="6" t="inlineStr">
        <is>
          <t>Tabelul 1. Metode de reglare a temperaturii în incinte mici</t>
        </is>
      </c>
    </row>
    <row r="2"/>
    <row r="3">
      <c r="A3" s="7" t="inlineStr">
        <is>
          <t>Metoda</t>
        </is>
      </c>
      <c r="B3" s="7" t="inlineStr">
        <is>
          <t>Principiul</t>
        </is>
      </c>
      <c r="C3" s="7" t="inlineStr">
        <is>
          <t>Avantaje</t>
        </is>
      </c>
      <c r="D3" s="7" t="inlineStr">
        <is>
          <t>Dezavantaje</t>
        </is>
      </c>
    </row>
    <row r="4">
      <c r="A4" t="inlineStr">
        <is>
          <t>Bipozițional (on/off)</t>
        </is>
      </c>
      <c r="B4" t="inlineStr">
        <is>
          <t>Releu cu histerezis</t>
        </is>
      </c>
      <c r="C4" t="inlineStr">
        <is>
          <t>Simplu, ieftin</t>
        </is>
      </c>
      <c r="D4" t="inlineStr">
        <is>
          <t>Oscilații permanente în jurul referinței</t>
        </is>
      </c>
    </row>
    <row r="5">
      <c r="A5" s="8" t="inlineStr">
        <is>
          <t>P</t>
        </is>
      </c>
      <c r="B5" s="8" t="inlineStr">
        <is>
          <t>Comandă proporțională cu eroarea</t>
        </is>
      </c>
      <c r="C5" s="8" t="inlineStr">
        <is>
          <t>Simplu de acordat</t>
        </is>
      </c>
      <c r="D5" s="8" t="inlineStr">
        <is>
          <t>Eroare staționară</t>
        </is>
      </c>
    </row>
    <row r="6">
      <c r="A6" t="inlineStr">
        <is>
          <t>PI</t>
        </is>
      </c>
      <c r="B6" t="inlineStr">
        <is>
          <t>Se adaugă componenta integrală</t>
        </is>
      </c>
      <c r="C6" t="inlineStr">
        <is>
          <t>Elimină eroarea staționară</t>
        </is>
      </c>
      <c r="D6" t="inlineStr">
        <is>
          <t>Suprareglaj; windup la saturarea comenzii</t>
        </is>
      </c>
    </row>
    <row r="7">
      <c r="A7" s="8" t="inlineStr">
        <is>
          <t>PID</t>
        </is>
      </c>
      <c r="B7" s="8" t="inlineStr">
        <is>
          <t>Se adaugă componenta derivativă</t>
        </is>
      </c>
      <c r="C7" s="8" t="inlineStr">
        <is>
          <t>Amortizare mai bună a răspunsului</t>
        </is>
      </c>
      <c r="D7" s="8" t="inlineStr">
        <is>
          <t>Amplifică zgomotul de măsură</t>
        </is>
      </c>
    </row>
    <row r="8">
      <c r="A8" t="inlineStr">
        <is>
          <t>Fuzzy</t>
        </is>
      </c>
      <c r="B8" t="inlineStr">
        <is>
          <t>Reguli lingvistice</t>
        </is>
      </c>
      <c r="C8" t="inlineStr">
        <is>
          <t>Nu cere un model exact</t>
        </is>
      </c>
      <c r="D8" t="inlineStr">
        <is>
          <t>Acordare empirică; stabilitate greu de demonstrat</t>
        </is>
      </c>
    </row>
    <row r="9"/>
    <row r="10">
      <c r="A10" s="9" t="inlineStr">
        <is>
          <t>Sinteză proprie după [1], [2].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39" customWidth="1" min="3" max="3"/>
  </cols>
  <sheetData>
    <row r="1">
      <c r="A1" s="6" t="inlineStr">
        <is>
          <t>Tabelul 2. Identificarea modelului cu timp mort prin metoda celor două puncte</t>
        </is>
      </c>
    </row>
    <row r="2"/>
    <row r="3">
      <c r="A3" s="7" t="inlineStr">
        <is>
          <t>Mărimea</t>
        </is>
      </c>
      <c r="B3" s="7" t="inlineStr">
        <is>
          <t>Valoarea</t>
        </is>
      </c>
      <c r="C3" s="7" t="inlineStr">
        <is>
          <t>Cum a fost obținută</t>
        </is>
      </c>
    </row>
    <row r="4">
      <c r="A4" t="inlineStr">
        <is>
          <t>Treapta de comandă Δu</t>
        </is>
      </c>
      <c r="B4" s="10" t="n">
        <v>0.5</v>
      </c>
      <c r="C4" t="inlineStr">
        <is>
          <t>PWM de la 0 la 50%, în buclă deschisă</t>
        </is>
      </c>
    </row>
    <row r="5">
      <c r="A5" s="8" t="inlineStr">
        <is>
          <t>Temperatura inițială / finală</t>
        </is>
      </c>
      <c r="B5" s="8" t="inlineStr">
        <is>
          <t>23,0 / 68,0 °C</t>
        </is>
      </c>
      <c r="C5" s="8" t="inlineStr">
        <is>
          <t>Regim staționar după 60 de minute</t>
        </is>
      </c>
    </row>
    <row r="6">
      <c r="A6" t="inlineStr">
        <is>
          <t>Factorul de amplificare K</t>
        </is>
      </c>
      <c r="B6" t="inlineStr">
        <is>
          <t>0,9 °C/%</t>
        </is>
      </c>
      <c r="C6" t="inlineStr">
        <is>
          <t>K = Δy / Δu = 45 / 50</t>
        </is>
      </c>
    </row>
    <row r="7">
      <c r="A7" s="8" t="inlineStr">
        <is>
          <t>t₂₈ (y = 35,7 °C)</t>
        </is>
      </c>
      <c r="B7" s="8" t="inlineStr">
        <is>
          <t>170 s</t>
        </is>
      </c>
      <c r="C7" s="8" t="inlineStr">
        <is>
          <t>Momentul atingerii a 28,3% din Δy</t>
        </is>
      </c>
    </row>
    <row r="8">
      <c r="A8" t="inlineStr">
        <is>
          <t>t₆₃ (y = 51,4 °C)</t>
        </is>
      </c>
      <c r="B8" t="inlineStr">
        <is>
          <t>450 s</t>
        </is>
      </c>
      <c r="C8" t="inlineStr">
        <is>
          <t>Momentul atingerii a 63,2% din Δy</t>
        </is>
      </c>
    </row>
    <row r="9">
      <c r="A9" s="8" t="inlineStr">
        <is>
          <t>Constanta de timp τ</t>
        </is>
      </c>
      <c r="B9" s="8" t="inlineStr">
        <is>
          <t>420 s</t>
        </is>
      </c>
      <c r="C9" s="8" t="inlineStr">
        <is>
          <t>τ = 1,5 · (t₆₃ − t₂₈)</t>
        </is>
      </c>
    </row>
    <row r="10">
      <c r="A10" t="inlineStr">
        <is>
          <t>Timpul mort θ</t>
        </is>
      </c>
      <c r="B10" t="inlineStr">
        <is>
          <t>30 s</t>
        </is>
      </c>
      <c r="C10" t="inlineStr">
        <is>
          <t>θ = t₆₃ − τ</t>
        </is>
      </c>
    </row>
    <row r="11"/>
    <row r="12">
      <c r="A12" s="9" t="inlineStr">
        <is>
          <t>Măsurători pe prototip (valori simulate pentru 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36" customWidth="1" min="2" max="2"/>
    <col width="11" customWidth="1" min="3" max="3"/>
    <col width="10" customWidth="1" min="4" max="4"/>
    <col width="10" customWidth="1" min="5" max="5"/>
    <col width="13" customWidth="1" min="6" max="6"/>
    <col width="20" customWidth="1" min="7" max="7"/>
  </cols>
  <sheetData>
    <row r="1">
      <c r="A1" s="6" t="inlineStr">
        <is>
          <t>Tabelul 3. Configurațiile de regulator testate</t>
        </is>
      </c>
    </row>
    <row r="2"/>
    <row r="3">
      <c r="A3" s="7" t="inlineStr">
        <is>
          <t>Config.</t>
        </is>
      </c>
      <c r="B3" s="7" t="inlineStr">
        <is>
          <t>Metoda de acordare</t>
        </is>
      </c>
      <c r="C3" s="7" t="inlineStr">
        <is>
          <t>Kp (%/°C)</t>
        </is>
      </c>
      <c r="D3" s="7" t="inlineStr">
        <is>
          <t>Ti (s)</t>
        </is>
      </c>
      <c r="E3" s="7" t="inlineStr">
        <is>
          <t>Td (s)</t>
        </is>
      </c>
      <c r="F3" s="7" t="inlineStr">
        <is>
          <t>Anti-windup</t>
        </is>
      </c>
      <c r="G3" s="7" t="inlineStr">
        <is>
          <t>Filtru pe derivată</t>
        </is>
      </c>
    </row>
    <row r="4">
      <c r="A4" t="inlineStr">
        <is>
          <t>A</t>
        </is>
      </c>
      <c r="B4" t="inlineStr">
        <is>
          <t>Ziegler–Nichols (curba de răspuns)</t>
        </is>
      </c>
      <c r="C4" s="11" t="n">
        <v>18.7</v>
      </c>
      <c r="D4" s="12" t="n">
        <v>60</v>
      </c>
      <c r="E4" s="12" t="n">
        <v>15</v>
      </c>
      <c r="F4" t="inlineStr">
        <is>
          <t>Nu</t>
        </is>
      </c>
      <c r="G4" t="inlineStr">
        <is>
          <t>Nu</t>
        </is>
      </c>
    </row>
    <row r="5">
      <c r="A5" s="8" t="inlineStr">
        <is>
          <t>B</t>
        </is>
      </c>
      <c r="B5" s="8" t="inlineStr">
        <is>
          <t>Ziegler–Nichols (curba de răspuns)</t>
        </is>
      </c>
      <c r="C5" s="13" t="n">
        <v>18.7</v>
      </c>
      <c r="D5" s="14" t="n">
        <v>60</v>
      </c>
      <c r="E5" s="14" t="n">
        <v>15</v>
      </c>
      <c r="F5" s="8" t="inlineStr">
        <is>
          <t>Da</t>
        </is>
      </c>
      <c r="G5" s="8" t="inlineStr">
        <is>
          <t>Nu</t>
        </is>
      </c>
    </row>
    <row r="6">
      <c r="A6" t="inlineStr">
        <is>
          <t>C</t>
        </is>
      </c>
      <c r="B6" t="inlineStr">
        <is>
          <t>SIMC, regulator PI (τc = θ)</t>
        </is>
      </c>
      <c r="C6" s="11" t="n">
        <v>7.8</v>
      </c>
      <c r="D6" s="12" t="n">
        <v>240</v>
      </c>
      <c r="E6" t="inlineStr">
        <is>
          <t>–</t>
        </is>
      </c>
      <c r="F6" t="inlineStr">
        <is>
          <t>Da</t>
        </is>
      </c>
      <c r="G6" t="inlineStr">
        <is>
          <t>–</t>
        </is>
      </c>
    </row>
    <row r="7">
      <c r="A7" s="8" t="inlineStr">
        <is>
          <t>D</t>
        </is>
      </c>
      <c r="B7" s="8" t="inlineStr">
        <is>
          <t>Ajustare proprie (propusă)</t>
        </is>
      </c>
      <c r="C7" s="14" t="n">
        <v>9</v>
      </c>
      <c r="D7" s="14" t="n">
        <v>150</v>
      </c>
      <c r="E7" s="14" t="n">
        <v>12</v>
      </c>
      <c r="F7" s="8" t="inlineStr">
        <is>
          <t>Da</t>
        </is>
      </c>
      <c r="G7" s="8" t="inlineStr">
        <is>
          <t>Tf = 5 s</t>
        </is>
      </c>
    </row>
    <row r="8"/>
    <row r="9">
      <c r="A9" s="9" t="inlineStr">
        <is>
          <t>Calcul propriu pe baza modelului din Tabelul 2.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3" customWidth="1" min="3" max="3"/>
    <col width="14" customWidth="1" min="4" max="4"/>
  </cols>
  <sheetData>
    <row r="1">
      <c r="A1" s="6" t="inlineStr">
        <is>
          <t>Tabelul 4. Componentele prototipului</t>
        </is>
      </c>
    </row>
    <row r="2"/>
    <row r="3">
      <c r="A3" s="7" t="inlineStr">
        <is>
          <t>Componenta</t>
        </is>
      </c>
      <c r="B3" s="7" t="inlineStr">
        <is>
          <t>Model și caracteristici</t>
        </is>
      </c>
      <c r="C3" s="7" t="inlineStr">
        <is>
          <t>Rolul în sistem</t>
        </is>
      </c>
      <c r="D3" s="7" t="inlineStr">
        <is>
          <t>Cost (lei)</t>
        </is>
      </c>
    </row>
    <row r="4">
      <c r="A4" t="inlineStr">
        <is>
          <t>Placă de dezvoltare</t>
        </is>
      </c>
      <c r="B4" t="inlineStr">
        <is>
          <t>Arduino Uno R3 (ATmega328P, 16 MHz)</t>
        </is>
      </c>
      <c r="C4" t="inlineStr">
        <is>
          <t>Regulatorul PID, PWM, comunicație serială</t>
        </is>
      </c>
      <c r="D4" s="12" t="n">
        <v>60</v>
      </c>
    </row>
    <row r="5">
      <c r="A5" s="8" t="inlineStr">
        <is>
          <t>Senzor</t>
        </is>
      </c>
      <c r="B5" s="8" t="inlineStr">
        <is>
          <t>DS18B20, 1-Wire, rezoluție 0,0625 °C</t>
        </is>
      </c>
      <c r="C5" s="8" t="inlineStr">
        <is>
          <t>Măsurarea temperaturii</t>
        </is>
      </c>
      <c r="D5" s="14" t="n">
        <v>12</v>
      </c>
    </row>
    <row r="6">
      <c r="A6" t="inlineStr">
        <is>
          <t>Element de execuție</t>
        </is>
      </c>
      <c r="B6" t="inlineStr">
        <is>
          <t>MOSFET IRLZ44N (comandă la nivel logic)</t>
        </is>
      </c>
      <c r="C6" t="inlineStr">
        <is>
          <t>Comanda rezistenței prin PWM</t>
        </is>
      </c>
      <c r="D6" s="12" t="n">
        <v>10</v>
      </c>
    </row>
    <row r="7">
      <c r="A7" s="8" t="inlineStr">
        <is>
          <t>Încălzitor</t>
        </is>
      </c>
      <c r="B7" s="8" t="inlineStr">
        <is>
          <t>Rezistor de putere 10 Ω / 25 W</t>
        </is>
      </c>
      <c r="C7" s="8" t="inlineStr">
        <is>
          <t>14,4 W la 12 V</t>
        </is>
      </c>
      <c r="D7" s="14" t="n">
        <v>15</v>
      </c>
    </row>
    <row r="8">
      <c r="A8" t="inlineStr">
        <is>
          <t>Alimentare</t>
        </is>
      </c>
      <c r="B8" t="inlineStr">
        <is>
          <t>Sursă 12 V / 2 A</t>
        </is>
      </c>
      <c r="C8" t="inlineStr">
        <is>
          <t>Circuitul de putere</t>
        </is>
      </c>
      <c r="D8" s="12" t="n">
        <v>35</v>
      </c>
    </row>
    <row r="9">
      <c r="A9" s="8" t="inlineStr">
        <is>
          <t>Interfață</t>
        </is>
      </c>
      <c r="B9" s="8" t="inlineStr">
        <is>
          <t>LCD 16×2 cu modul I2C</t>
        </is>
      </c>
      <c r="C9" s="8" t="inlineStr">
        <is>
          <t>Afișarea referinței și a temperaturii</t>
        </is>
      </c>
      <c r="D9" s="14" t="n">
        <v>25</v>
      </c>
    </row>
    <row r="10">
      <c r="A10" t="inlineStr">
        <is>
          <t>Incintă</t>
        </is>
      </c>
      <c r="B10" t="inlineStr">
        <is>
          <t>Cutie de aluminiu cu izolație</t>
        </is>
      </c>
      <c r="C10" t="inlineStr">
        <is>
          <t>Procesul termic reglat</t>
        </is>
      </c>
      <c r="D10" s="12" t="n">
        <v>30</v>
      </c>
    </row>
    <row r="11">
      <c r="A11" s="8" t="inlineStr">
        <is>
          <t>Perturbație</t>
        </is>
      </c>
      <c r="B11" s="8" t="inlineStr">
        <is>
          <t>Ventilator 12 V</t>
        </is>
      </c>
      <c r="C11" s="8" t="inlineStr">
        <is>
          <t>Testul de rejecție a perturbației</t>
        </is>
      </c>
      <c r="D11" s="14" t="n">
        <v>15</v>
      </c>
    </row>
    <row r="12">
      <c r="A12" t="inlineStr">
        <is>
          <t>Diverse</t>
        </is>
      </c>
      <c r="B12" t="inlineStr">
        <is>
          <t>Rezistor 4,7 kΩ (pull-up 1-Wire), cabluri, placă de test</t>
        </is>
      </c>
      <c r="C12" t="inlineStr">
        <is>
          <t>–</t>
        </is>
      </c>
      <c r="D12" s="12" t="n">
        <v>20</v>
      </c>
    </row>
    <row r="13">
      <c r="A13" s="8" t="inlineStr">
        <is>
          <t>Total</t>
        </is>
      </c>
      <c r="B13" s="8" t="inlineStr"/>
      <c r="C13" s="8" t="inlineStr"/>
      <c r="D13" s="14">
        <f>SUM(D4:D12)</f>
        <v/>
      </c>
    </row>
    <row r="14"/>
    <row r="15">
      <c r="A15" s="9" t="inlineStr">
        <is>
          <t>Totalurile și procentele sunt formule: schimbă valorile și se recalculează automat.</t>
        </is>
      </c>
    </row>
    <row r="16">
      <c r="A16" s="9" t="inlineStr">
        <is>
          <t>Prețuri orientative (valori fictive pentru 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9" customWidth="1" min="3" max="3"/>
    <col width="29" customWidth="1" min="4" max="4"/>
    <col width="33" customWidth="1" min="5" max="5"/>
    <col width="31" customWidth="1" min="6" max="6"/>
  </cols>
  <sheetData>
    <row r="1">
      <c r="A1" s="6" t="inlineStr">
        <is>
          <t>Tabelul 5. Indicatorii de performanță măsurați la treapta de referință 23 → 60 °C</t>
        </is>
      </c>
    </row>
    <row r="2"/>
    <row r="3">
      <c r="A3" s="7" t="inlineStr">
        <is>
          <t>Configurația</t>
        </is>
      </c>
      <c r="B3" s="7" t="inlineStr">
        <is>
          <t>Suprareglaj (%)</t>
        </is>
      </c>
      <c r="C3" s="7" t="inlineStr">
        <is>
          <t>Temp. maximă (°C)</t>
        </is>
      </c>
      <c r="D3" s="7" t="inlineStr">
        <is>
          <t>Timp de creștere 10–90% (s)</t>
        </is>
      </c>
      <c r="E3" s="7" t="inlineStr">
        <is>
          <t>Timp de stabilizare ±0,5 °C (s)</t>
        </is>
      </c>
      <c r="F3" s="7" t="inlineStr">
        <is>
          <t>Variația medie a comenzii (%)</t>
        </is>
      </c>
    </row>
    <row r="4">
      <c r="A4" t="inlineStr">
        <is>
          <t>A. ZN fără anti-windup</t>
        </is>
      </c>
      <c r="B4" s="11" t="n">
        <v>73.3</v>
      </c>
      <c r="C4" s="11" t="n">
        <v>87.09999999999999</v>
      </c>
      <c r="D4" s="12" t="n">
        <v>157</v>
      </c>
      <c r="E4" s="12" t="n">
        <v>1243</v>
      </c>
      <c r="F4" s="11" t="n">
        <v>36.6</v>
      </c>
    </row>
    <row r="5">
      <c r="A5" s="8" t="inlineStr">
        <is>
          <t>B. ZN cu anti-windup</t>
        </is>
      </c>
      <c r="B5" s="13" t="n">
        <v>2.8</v>
      </c>
      <c r="C5" s="14" t="n">
        <v>61</v>
      </c>
      <c r="D5" s="14" t="n">
        <v>157</v>
      </c>
      <c r="E5" s="14" t="n">
        <v>302</v>
      </c>
      <c r="F5" s="13" t="n">
        <v>38.3</v>
      </c>
    </row>
    <row r="6">
      <c r="A6" t="inlineStr">
        <is>
          <t>C. PI SIMC</t>
        </is>
      </c>
      <c r="B6" s="12" t="n">
        <v>0</v>
      </c>
      <c r="C6" s="12" t="n">
        <v>60</v>
      </c>
      <c r="D6" s="12" t="n">
        <v>161</v>
      </c>
      <c r="E6" s="12" t="n">
        <v>649</v>
      </c>
      <c r="F6" s="11" t="n">
        <v>0.4</v>
      </c>
    </row>
    <row r="7">
      <c r="A7" s="8" t="inlineStr">
        <is>
          <t>D. PID propus</t>
        </is>
      </c>
      <c r="B7" s="13" t="n">
        <v>0.1</v>
      </c>
      <c r="C7" s="14" t="n">
        <v>60</v>
      </c>
      <c r="D7" s="14" t="n">
        <v>161</v>
      </c>
      <c r="E7" s="14" t="n">
        <v>300</v>
      </c>
      <c r="F7" s="13" t="n">
        <v>1.5</v>
      </c>
    </row>
    <row r="8"/>
    <row r="9">
      <c r="A9" s="9" t="inlineStr">
        <is>
          <t>Variația medie a comenzii = media lui |u(k) − u(k−1)| în regim staționar (t = 1500–1800 s), în procente din PWM.</t>
        </is>
      </c>
    </row>
    <row r="10">
      <c r="A10" s="9" t="inlineStr">
        <is>
          <t>Măsurători pe prototip, Ts = 1 s (valori 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2" customWidth="1" min="3" max="3"/>
    <col width="11" customWidth="1" min="4" max="4"/>
  </cols>
  <sheetData>
    <row r="1">
      <c r="A1" s="6" t="inlineStr">
        <is>
          <t>Tabelul 6. Configurația D: simulare cu modelul identificat comparată cu experimentul</t>
        </is>
      </c>
    </row>
    <row r="2"/>
    <row r="3">
      <c r="A3" s="7" t="inlineStr">
        <is>
          <t>Indicatorul</t>
        </is>
      </c>
      <c r="B3" s="7" t="inlineStr">
        <is>
          <t>Simulare (Simulink)</t>
        </is>
      </c>
      <c r="C3" s="7" t="inlineStr">
        <is>
          <t>Experiment</t>
        </is>
      </c>
      <c r="D3" s="7" t="inlineStr">
        <is>
          <t>Diferența</t>
        </is>
      </c>
    </row>
    <row r="4">
      <c r="A4" t="inlineStr">
        <is>
          <t>Suprareglaj (%)</t>
        </is>
      </c>
      <c r="B4" s="11" t="n">
        <v>0.6</v>
      </c>
      <c r="C4" s="11" t="n">
        <v>0.1</v>
      </c>
      <c r="D4" t="inlineStr">
        <is>
          <t>−0,5 pp</t>
        </is>
      </c>
    </row>
    <row r="5">
      <c r="A5" s="8" t="inlineStr">
        <is>
          <t>Timp de creștere 10–90% (s)</t>
        </is>
      </c>
      <c r="B5" s="14" t="n">
        <v>186</v>
      </c>
      <c r="C5" s="14" t="n">
        <v>161</v>
      </c>
      <c r="D5" s="8" t="inlineStr">
        <is>
          <t>−25 s</t>
        </is>
      </c>
    </row>
    <row r="6">
      <c r="A6" t="inlineStr">
        <is>
          <t>Timp de stabilizare ±0,5 °C (s)</t>
        </is>
      </c>
      <c r="B6" s="12" t="n">
        <v>314</v>
      </c>
      <c r="C6" s="12" t="n">
        <v>300</v>
      </c>
      <c r="D6" t="inlineStr">
        <is>
          <t>−14 s</t>
        </is>
      </c>
    </row>
    <row r="7">
      <c r="A7" s="8" t="inlineStr">
        <is>
          <t>Comanda în regim staționar (%)</t>
        </is>
      </c>
      <c r="B7" s="13" t="n">
        <v>41.1</v>
      </c>
      <c r="C7" s="14" t="n">
        <v>39</v>
      </c>
      <c r="D7" s="8" t="inlineStr">
        <is>
          <t>−2,1 pp</t>
        </is>
      </c>
    </row>
    <row r="8"/>
    <row r="9">
      <c r="A9" s="9" t="inlineStr">
        <is>
          <t>Simulare în MATLAB/Simulink și măsurători pe prototip (valori simulate pentru exemplu).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33" customWidth="1" min="3" max="3"/>
  </cols>
  <sheetData>
    <row r="1">
      <c r="A1" s="6" t="inlineStr">
        <is>
          <t>Tabelul 7. Rejecția perturbației: ventilator pornit la t = 1800 s, în regim staționar la 60 °C</t>
        </is>
      </c>
    </row>
    <row r="2"/>
    <row r="3">
      <c r="A3" s="7" t="inlineStr">
        <is>
          <t>Configurația</t>
        </is>
      </c>
      <c r="B3" s="7" t="inlineStr">
        <is>
          <t>Abaterea maximă (°C)</t>
        </is>
      </c>
      <c r="C3" s="7" t="inlineStr">
        <is>
          <t>Timp de revenire în ±0,5 °C (s)</t>
        </is>
      </c>
    </row>
    <row r="4">
      <c r="A4" t="inlineStr">
        <is>
          <t>B. ZN cu anti-windup</t>
        </is>
      </c>
      <c r="B4" s="11" t="n">
        <v>0.7</v>
      </c>
      <c r="C4" s="12" t="n">
        <v>65</v>
      </c>
    </row>
    <row r="5">
      <c r="A5" s="8" t="inlineStr">
        <is>
          <t>C. PI SIMC</t>
        </is>
      </c>
      <c r="B5" s="13" t="n">
        <v>1.1</v>
      </c>
      <c r="C5" s="14" t="n">
        <v>192</v>
      </c>
    </row>
    <row r="6">
      <c r="A6" t="inlineStr">
        <is>
          <t>D. PID propus</t>
        </is>
      </c>
      <c r="B6" s="11" t="n">
        <v>0.9</v>
      </c>
      <c r="C6" s="12" t="n">
        <v>139</v>
      </c>
    </row>
    <row r="7"/>
    <row r="8">
      <c r="A8" s="9" t="inlineStr">
        <is>
          <t>Măsurători pe prototip (valori simulate pentru exemplu).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22" customWidth="1" min="3" max="3"/>
    <col width="12" customWidth="1" min="4" max="4"/>
    <col width="15" customWidth="1" min="5" max="5"/>
  </cols>
  <sheetData>
    <row r="1">
      <c r="A1" s="6" t="inlineStr">
        <is>
          <t>Tabelul 8. Verificarea cerințelor de proiectare</t>
        </is>
      </c>
    </row>
    <row r="2"/>
    <row r="3">
      <c r="A3" s="7" t="inlineStr">
        <is>
          <t>Cerința</t>
        </is>
      </c>
      <c r="B3" s="7" t="inlineStr">
        <is>
          <t>Valoare impusă</t>
        </is>
      </c>
      <c r="C3" s="7" t="inlineStr">
        <is>
          <t>B. ZN + AW</t>
        </is>
      </c>
      <c r="D3" s="7" t="inlineStr">
        <is>
          <t>C. PI SIMC</t>
        </is>
      </c>
      <c r="E3" s="7" t="inlineStr">
        <is>
          <t>D. PID propus</t>
        </is>
      </c>
    </row>
    <row r="4">
      <c r="A4" t="inlineStr">
        <is>
          <t>Suprareglaj</t>
        </is>
      </c>
      <c r="B4" t="inlineStr">
        <is>
          <t>≤ 5%</t>
        </is>
      </c>
      <c r="C4" s="10" t="n">
        <v>0.028</v>
      </c>
      <c r="D4" s="10" t="n">
        <v>0</v>
      </c>
      <c r="E4" s="10" t="n">
        <v>0.001</v>
      </c>
    </row>
    <row r="5">
      <c r="A5" s="8" t="inlineStr">
        <is>
          <t>Timp de stabilizare (±0,5 °C)</t>
        </is>
      </c>
      <c r="B5" s="8" t="inlineStr">
        <is>
          <t>≤ 600 s</t>
        </is>
      </c>
      <c r="C5" s="8" t="inlineStr">
        <is>
          <t>302 s</t>
        </is>
      </c>
      <c r="D5" s="8" t="inlineStr">
        <is>
          <t>649 s ✗</t>
        </is>
      </c>
      <c r="E5" s="8" t="inlineStr">
        <is>
          <t>300 s</t>
        </is>
      </c>
    </row>
    <row r="6">
      <c r="A6" t="inlineStr">
        <is>
          <t>Abatere în regim staționar</t>
        </is>
      </c>
      <c r="B6" t="inlineStr">
        <is>
          <t>≤ ±0,25 °C</t>
        </is>
      </c>
      <c r="C6" t="inlineStr">
        <is>
          <t>±0,24 °C</t>
        </is>
      </c>
      <c r="D6" t="inlineStr">
        <is>
          <t>±0,03 °C</t>
        </is>
      </c>
      <c r="E6" t="inlineStr">
        <is>
          <t>±0,03 °C</t>
        </is>
      </c>
    </row>
    <row r="7">
      <c r="A7" s="8" t="inlineStr">
        <is>
          <t>Variația medie a comenzii</t>
        </is>
      </c>
      <c r="B7" s="8" t="inlineStr">
        <is>
          <t>≤ 5%</t>
        </is>
      </c>
      <c r="C7" s="8" t="inlineStr">
        <is>
          <t>38,3% ✗</t>
        </is>
      </c>
      <c r="D7" s="15" t="n">
        <v>0.004</v>
      </c>
      <c r="E7" s="15" t="n">
        <v>0.015</v>
      </c>
    </row>
    <row r="8">
      <c r="A8" t="inlineStr">
        <is>
          <t>Abatere la perturbație</t>
        </is>
      </c>
      <c r="B8" t="inlineStr">
        <is>
          <t>≤ 1,5 °C</t>
        </is>
      </c>
      <c r="C8" t="inlineStr">
        <is>
          <t>0,7 °C</t>
        </is>
      </c>
      <c r="D8" t="inlineStr">
        <is>
          <t>1,1 °C</t>
        </is>
      </c>
      <c r="E8" t="inlineStr">
        <is>
          <t>0,9 °C</t>
        </is>
      </c>
    </row>
    <row r="9">
      <c r="A9" s="8" t="inlineStr">
        <is>
          <t>Cerințe îndeplinite</t>
        </is>
      </c>
      <c r="B9" s="8" t="inlineStr">
        <is>
          <t>–</t>
        </is>
      </c>
      <c r="C9" s="8" t="inlineStr">
        <is>
          <t>4 din 5</t>
        </is>
      </c>
      <c r="D9" s="8" t="inlineStr">
        <is>
          <t>4 din 5</t>
        </is>
      </c>
      <c r="E9" s="8" t="inlineStr">
        <is>
          <t>5 din 5</t>
        </is>
      </c>
    </row>
    <row r="10"/>
    <row r="11">
      <c r="A11" s="9" t="inlineStr">
        <is>
          <t>✗ = cerință neîndeplinită. Configurația A nu este inclusă: suprareglajul de 73,3% depășește cu mult limita.</t>
        </is>
      </c>
    </row>
    <row r="12">
      <c r="A12" s="9" t="inlineStr">
        <is>
          <t>Prelucrare proprie după Tabelele 5 și 7.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10" customWidth="1" min="3" max="3"/>
  </cols>
  <sheetData>
    <row r="1">
      <c r="A1" s="6" t="inlineStr">
        <is>
          <t>Figura 2. Răspunsul în buclă deschisă la treapta de comandă 0 → 50% PWM</t>
        </is>
      </c>
    </row>
    <row r="2"/>
    <row r="3">
      <c r="A3" s="7" t="inlineStr">
        <is>
          <t>Categorie</t>
        </is>
      </c>
      <c r="B3" s="7" t="inlineStr">
        <is>
          <t>Temperatura măsurată (°C)</t>
        </is>
      </c>
    </row>
    <row r="4">
      <c r="A4" t="inlineStr">
        <is>
          <t>0</t>
        </is>
      </c>
      <c r="B4" t="n">
        <v>23</v>
      </c>
    </row>
    <row r="5">
      <c r="A5" t="inlineStr">
        <is>
          <t>150</t>
        </is>
      </c>
      <c r="B5" t="n">
        <v>34.2</v>
      </c>
    </row>
    <row r="6">
      <c r="A6" t="inlineStr">
        <is>
          <t>300</t>
        </is>
      </c>
      <c r="B6" t="n">
        <v>44.3</v>
      </c>
    </row>
    <row r="7">
      <c r="A7" t="inlineStr">
        <is>
          <t>450</t>
        </is>
      </c>
      <c r="B7" t="n">
        <v>51.4</v>
      </c>
    </row>
    <row r="8">
      <c r="A8" t="inlineStr">
        <is>
          <t>600</t>
        </is>
      </c>
      <c r="B8" t="n">
        <v>56.4</v>
      </c>
    </row>
    <row r="9">
      <c r="A9" t="inlineStr">
        <is>
          <t>750</t>
        </is>
      </c>
      <c r="B9" t="n">
        <v>59.9</v>
      </c>
    </row>
    <row r="10">
      <c r="A10" t="inlineStr">
        <is>
          <t>900</t>
        </is>
      </c>
      <c r="B10" t="n">
        <v>62.3</v>
      </c>
    </row>
    <row r="11">
      <c r="A11" t="inlineStr">
        <is>
          <t>1050</t>
        </is>
      </c>
      <c r="B11" t="n">
        <v>64</v>
      </c>
    </row>
    <row r="12">
      <c r="A12" t="inlineStr">
        <is>
          <t>1200</t>
        </is>
      </c>
      <c r="B12" t="n">
        <v>65.2</v>
      </c>
    </row>
    <row r="13">
      <c r="A13" t="inlineStr">
        <is>
          <t>1350</t>
        </is>
      </c>
      <c r="B13" t="n">
        <v>66.09999999999999</v>
      </c>
    </row>
    <row r="14">
      <c r="A14" t="inlineStr">
        <is>
          <t>1500</t>
        </is>
      </c>
      <c r="B14" t="n">
        <v>66.59999999999999</v>
      </c>
    </row>
    <row r="15">
      <c r="A15" t="inlineStr">
        <is>
          <t>1650</t>
        </is>
      </c>
      <c r="B15" t="n">
        <v>67</v>
      </c>
    </row>
    <row r="16">
      <c r="A16" t="inlineStr">
        <is>
          <t>1800</t>
        </is>
      </c>
      <c r="B16" t="n">
        <v>67.3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22" customWidth="1" min="3" max="3"/>
  </cols>
  <sheetData>
    <row r="1">
      <c r="A1" s="6" t="inlineStr">
        <is>
          <t>Figura 5. Răspunsul la treapta de referință 23 → 60 °C pentru cele patru configurații</t>
        </is>
      </c>
    </row>
    <row r="2"/>
    <row r="3">
      <c r="A3" s="7" t="inlineStr">
        <is>
          <t>Categorie</t>
        </is>
      </c>
      <c r="B3" s="7" t="inlineStr">
        <is>
          <t>A. ZN fără anti-windup</t>
        </is>
      </c>
      <c r="C3" s="7" t="inlineStr">
        <is>
          <t>B. ZN cu anti-windup</t>
        </is>
      </c>
      <c r="D3" s="7" t="inlineStr">
        <is>
          <t>C. PI SIMC</t>
        </is>
      </c>
      <c r="E3" s="7" t="inlineStr">
        <is>
          <t>D. PID propus</t>
        </is>
      </c>
    </row>
    <row r="4">
      <c r="A4" t="inlineStr">
        <is>
          <t>0</t>
        </is>
      </c>
      <c r="B4" t="n">
        <v>23</v>
      </c>
      <c r="C4" t="n">
        <v>23</v>
      </c>
      <c r="D4" t="n">
        <v>23</v>
      </c>
      <c r="E4" t="n">
        <v>23</v>
      </c>
    </row>
    <row r="5">
      <c r="A5" t="inlineStr">
        <is>
          <t>100</t>
        </is>
      </c>
      <c r="B5" t="n">
        <v>37.3</v>
      </c>
      <c r="C5" t="n">
        <v>37.3</v>
      </c>
      <c r="D5" t="n">
        <v>37.3</v>
      </c>
      <c r="E5" t="n">
        <v>37.3</v>
      </c>
    </row>
    <row r="6">
      <c r="A6" t="inlineStr">
        <is>
          <t>200</t>
        </is>
      </c>
      <c r="B6" t="n">
        <v>55.1</v>
      </c>
      <c r="C6" t="n">
        <v>55.1</v>
      </c>
      <c r="D6" t="n">
        <v>55</v>
      </c>
      <c r="E6" t="n">
        <v>54.9</v>
      </c>
    </row>
    <row r="7">
      <c r="A7" t="inlineStr">
        <is>
          <t>300</t>
        </is>
      </c>
      <c r="B7" t="n">
        <v>69.09999999999999</v>
      </c>
      <c r="C7" t="n">
        <v>60.4</v>
      </c>
      <c r="D7" t="n">
        <v>57.9</v>
      </c>
      <c r="E7" t="n">
        <v>59.5</v>
      </c>
    </row>
    <row r="8">
      <c r="A8" t="inlineStr">
        <is>
          <t>400</t>
        </is>
      </c>
      <c r="B8" t="n">
        <v>79.90000000000001</v>
      </c>
      <c r="C8" t="n">
        <v>60</v>
      </c>
      <c r="D8" t="n">
        <v>58.3</v>
      </c>
      <c r="E8" t="n">
        <v>60</v>
      </c>
    </row>
    <row r="9">
      <c r="A9" t="inlineStr">
        <is>
          <t>500</t>
        </is>
      </c>
      <c r="B9" t="n">
        <v>85.5</v>
      </c>
      <c r="C9" t="n">
        <v>60</v>
      </c>
      <c r="D9" t="n">
        <v>59</v>
      </c>
      <c r="E9" t="n">
        <v>60</v>
      </c>
    </row>
    <row r="10">
      <c r="A10" t="inlineStr">
        <is>
          <t>600</t>
        </is>
      </c>
      <c r="B10" t="n">
        <v>71.7</v>
      </c>
      <c r="C10" t="n">
        <v>60</v>
      </c>
      <c r="D10" t="n">
        <v>59.4</v>
      </c>
      <c r="E10" t="n">
        <v>60</v>
      </c>
    </row>
    <row r="11">
      <c r="A11" t="inlineStr">
        <is>
          <t>700</t>
        </is>
      </c>
      <c r="B11" t="n">
        <v>60.9</v>
      </c>
      <c r="C11" t="n">
        <v>60.1</v>
      </c>
      <c r="D11" t="n">
        <v>59.6</v>
      </c>
      <c r="E11" t="n">
        <v>60</v>
      </c>
    </row>
    <row r="12">
      <c r="A12" t="inlineStr">
        <is>
          <t>800</t>
        </is>
      </c>
      <c r="B12" t="n">
        <v>52.5</v>
      </c>
      <c r="C12" t="n">
        <v>60.1</v>
      </c>
      <c r="D12" t="n">
        <v>59.8</v>
      </c>
      <c r="E12" t="n">
        <v>60</v>
      </c>
    </row>
    <row r="13">
      <c r="A13" t="inlineStr">
        <is>
          <t>900</t>
        </is>
      </c>
      <c r="B13" t="n">
        <v>46</v>
      </c>
      <c r="C13" t="n">
        <v>60</v>
      </c>
      <c r="D13" t="n">
        <v>59.8</v>
      </c>
      <c r="E13" t="n">
        <v>60</v>
      </c>
    </row>
    <row r="14">
      <c r="A14" t="inlineStr">
        <is>
          <t>1000</t>
        </is>
      </c>
      <c r="B14" t="n">
        <v>57.2</v>
      </c>
      <c r="C14" t="n">
        <v>60.2</v>
      </c>
      <c r="D14" t="n">
        <v>59.9</v>
      </c>
      <c r="E14" t="n">
        <v>60</v>
      </c>
    </row>
    <row r="15">
      <c r="A15" t="inlineStr">
        <is>
          <t>1100</t>
        </is>
      </c>
      <c r="B15" t="n">
        <v>65.40000000000001</v>
      </c>
      <c r="C15" t="n">
        <v>60.1</v>
      </c>
      <c r="D15" t="n">
        <v>59.9</v>
      </c>
      <c r="E15" t="n">
        <v>60</v>
      </c>
    </row>
    <row r="16">
      <c r="A16" t="inlineStr">
        <is>
          <t>1200</t>
        </is>
      </c>
      <c r="B16" t="n">
        <v>57.6</v>
      </c>
      <c r="C16" t="n">
        <v>60</v>
      </c>
      <c r="D16" t="n">
        <v>60</v>
      </c>
      <c r="E16" t="n">
        <v>60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29" customWidth="1" min="2" max="2"/>
    <col width="33" customWidth="1" min="3" max="3"/>
  </cols>
  <sheetData>
    <row r="1">
      <c r="A1" s="6" t="inlineStr">
        <is>
          <t>Figura 6. Timpul de creștere și timpul de stabilizare, pe configurații (s)</t>
        </is>
      </c>
    </row>
    <row r="2"/>
    <row r="3">
      <c r="A3" s="7" t="inlineStr">
        <is>
          <t>Categorie</t>
        </is>
      </c>
      <c r="B3" s="7" t="inlineStr">
        <is>
          <t>Timp de creștere 10–90% (s)</t>
        </is>
      </c>
      <c r="C3" s="7" t="inlineStr">
        <is>
          <t>Timp de stabilizare ±0,5 °C (s)</t>
        </is>
      </c>
    </row>
    <row r="4">
      <c r="A4" t="inlineStr">
        <is>
          <t>A. ZN fără anti-windup</t>
        </is>
      </c>
      <c r="B4" t="n">
        <v>157</v>
      </c>
      <c r="C4" t="n">
        <v>1243</v>
      </c>
    </row>
    <row r="5">
      <c r="A5" t="inlineStr">
        <is>
          <t>B. ZN cu anti-windup</t>
        </is>
      </c>
      <c r="B5" t="n">
        <v>157</v>
      </c>
      <c r="C5" t="n">
        <v>302</v>
      </c>
    </row>
    <row r="6">
      <c r="A6" t="inlineStr">
        <is>
          <t>C. PI SIMC</t>
        </is>
      </c>
      <c r="B6" t="n">
        <v>161</v>
      </c>
      <c r="C6" t="n">
        <v>649</v>
      </c>
    </row>
    <row r="7">
      <c r="A7" t="inlineStr">
        <is>
          <t>D. PID propus</t>
        </is>
      </c>
      <c r="B7" t="n">
        <v>161</v>
      </c>
      <c r="C7" t="n">
        <v>300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10" customWidth="1" min="3" max="3"/>
  </cols>
  <sheetData>
    <row r="1">
      <c r="A1" s="6" t="inlineStr">
        <is>
          <t>Figura 7. Variația medie a comenzii în regim staționar (%)</t>
        </is>
      </c>
    </row>
    <row r="2"/>
    <row r="3">
      <c r="A3" s="7" t="inlineStr">
        <is>
          <t>Categorie</t>
        </is>
      </c>
      <c r="B3" s="7" t="inlineStr">
        <is>
          <t>Variația medie a comenzii (%)</t>
        </is>
      </c>
    </row>
    <row r="4">
      <c r="A4" t="inlineStr">
        <is>
          <t>A. ZN fără anti-windup</t>
        </is>
      </c>
      <c r="B4" t="n">
        <v>36.6</v>
      </c>
    </row>
    <row r="5">
      <c r="A5" t="inlineStr">
        <is>
          <t>B. ZN cu anti-windup</t>
        </is>
      </c>
      <c r="B5" t="n">
        <v>38.3</v>
      </c>
    </row>
    <row r="6">
      <c r="A6" t="inlineStr">
        <is>
          <t>C. PI SIMC</t>
        </is>
      </c>
      <c r="B6" t="n">
        <v>0.4</v>
      </c>
    </row>
    <row r="7">
      <c r="A7" t="inlineStr">
        <is>
          <t>D. PID propus</t>
        </is>
      </c>
      <c r="B7" t="n">
        <v>1.5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