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5" sheetId="12" state="visible" r:id="rId12"/>
    <sheet name="Figura 6" sheetId="13" state="visible" r:id="rId13"/>
    <sheet name="Figura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Funcțiunea considerată cea mai necesară (% din respondenți)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5'!$A$4:$A$9</f>
            </numRef>
          </cat>
          <val>
            <numRef>
              <f>'Figura 5'!$B$4:$B$9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Suprafețele utile pe zone funcționale (m²)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6'!$A$4:$A$13</f>
            </numRef>
          </cat>
          <val>
            <numRef>
              <f>'Figura 6'!$B$4:$B$13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Structura costurilor de investiție (%)</a:t>
            </a:r>
          </a:p>
        </rich>
      </tx>
    </title>
    <plotArea>
      <pieChart>
        <varyColors val="1"/>
        <ser>
          <idx val="0"/>
          <order val="0"/>
          <tx>
            <strRef>
              <f>'Figura 9'!B3</f>
            </strRef>
          </tx>
          <spPr>
            <a:ln>
              <a:prstDash val="solid"/>
            </a:ln>
          </spPr>
          <cat>
            <numRef>
              <f>'Figura 9'!$A$4:$A$9</f>
            </numRef>
          </cat>
          <val>
            <numRef>
              <f>'Figura 9'!$B$4:$B$9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Arhitectură</t>
        </is>
      </c>
    </row>
    <row r="2">
      <c r="A2" s="2" t="inlineStr">
        <is>
          <t>Reconversia unei clădiri industriale în centru comunitar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120 de respondenți/observații simulate, câte un rând pentru fiecare.</t>
        </is>
      </c>
    </row>
    <row r="12">
      <c r="A12" t="inlineStr">
        <is>
          <t>• Tabelul 1: Strategii de intervenție asupra clădirilor industriale dezafectate</t>
        </is>
      </c>
    </row>
    <row r="13">
      <c r="A13" t="inlineStr">
        <is>
          <t>• Tabelul 2: Criteriile de evaluare a potențialului de reconversie</t>
        </is>
      </c>
    </row>
    <row r="14">
      <c r="A14" t="inlineStr">
        <is>
          <t>• Tabelul 3: Date despre amplasament și clădirea existentă (fictive)</t>
        </is>
      </c>
    </row>
    <row r="15">
      <c r="A15" t="inlineStr">
        <is>
          <t>• Tabelul 4: Funcțiunea considerată cea mai necesară în cartier (răspunsurile locuitorilor)</t>
        </is>
      </c>
    </row>
    <row r="16">
      <c r="A16" t="inlineStr">
        <is>
          <t>• Tabelul 5: Programul de spații propus și suprafețele utile</t>
        </is>
      </c>
    </row>
    <row r="17">
      <c r="A17" t="inlineStr">
        <is>
          <t>• Tabelul 6: Evaluarea celor trei variante de concept (punctaj 1–10)</t>
        </is>
      </c>
    </row>
    <row r="18">
      <c r="A18" t="inlineStr">
        <is>
          <t>• Tabelul 7: Indicatorii urbanistici: situația existentă și propunerea</t>
        </is>
      </c>
    </row>
    <row r="19">
      <c r="A19" t="inlineStr">
        <is>
          <t>• Tabelul 8: Materialele propuse și motivarea alegerii</t>
        </is>
      </c>
    </row>
    <row r="20">
      <c r="A20" t="inlineStr">
        <is>
          <t>• Tabelul 9: Estimarea orientativă a costurilor de investiție (valori simulate)</t>
        </is>
      </c>
    </row>
    <row r="21">
      <c r="A21" t="inlineStr">
        <is>
          <t>• Figura 5: Funcțiunea considerată cea mai necesară (% din respondenți) (grafic Excel)</t>
        </is>
      </c>
    </row>
    <row r="22">
      <c r="A22" t="inlineStr">
        <is>
          <t>• Figura 6: Suprafețele utile pe zone funcționale (m²) (grafic Excel)</t>
        </is>
      </c>
    </row>
    <row r="23">
      <c r="A23" t="inlineStr">
        <is>
          <t>• Figura 9: Structura costurilor de investiție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20" customWidth="1" min="3" max="3"/>
  </cols>
  <sheetData>
    <row r="1">
      <c r="A1" s="6" t="inlineStr">
        <is>
          <t>Nr.</t>
        </is>
      </c>
      <c r="B1" s="6" t="inlineStr">
        <is>
          <t>Funcțiunea cea mai necesară</t>
        </is>
      </c>
      <c r="C1" s="6" t="inlineStr">
        <is>
          <t>Grupa de vârstă</t>
        </is>
      </c>
    </row>
    <row r="2">
      <c r="A2" t="n">
        <v>1</v>
      </c>
      <c r="B2" t="inlineStr">
        <is>
          <t>Spații pentru copii și tineret</t>
        </is>
      </c>
      <c r="C2" t="inlineStr">
        <is>
          <t>18–34 de ani</t>
        </is>
      </c>
    </row>
    <row r="3">
      <c r="A3" t="n">
        <v>2</v>
      </c>
      <c r="B3" t="inlineStr">
        <is>
          <t>Ateliere și cursuri</t>
        </is>
      </c>
      <c r="C3" t="inlineStr">
        <is>
          <t>18–34 de ani</t>
        </is>
      </c>
    </row>
    <row r="4">
      <c r="A4" t="n">
        <v>3</v>
      </c>
      <c r="B4" t="inlineStr">
        <is>
          <t>Ateliere și cursuri</t>
        </is>
      </c>
      <c r="C4" t="inlineStr">
        <is>
          <t>35–59 de ani</t>
        </is>
      </c>
    </row>
    <row r="5">
      <c r="A5" t="n">
        <v>4</v>
      </c>
      <c r="B5" t="inlineStr">
        <is>
          <t>Spații pentru copii și tineret</t>
        </is>
      </c>
      <c r="C5" t="inlineStr">
        <is>
          <t>35–59 de ani</t>
        </is>
      </c>
    </row>
    <row r="6">
      <c r="A6" t="n">
        <v>5</v>
      </c>
      <c r="B6" t="inlineStr">
        <is>
          <t>Spații pentru copii și tineret</t>
        </is>
      </c>
      <c r="C6" t="inlineStr">
        <is>
          <t>18–34 de ani</t>
        </is>
      </c>
    </row>
    <row r="7">
      <c r="A7" t="n">
        <v>6</v>
      </c>
      <c r="B7" t="inlineStr">
        <is>
          <t>Cafenea și loc de întâlnire</t>
        </is>
      </c>
      <c r="C7" t="inlineStr">
        <is>
          <t>35–59 de ani</t>
        </is>
      </c>
    </row>
    <row r="8">
      <c r="A8" t="n">
        <v>7</v>
      </c>
      <c r="B8" t="inlineStr">
        <is>
          <t>Spații pentru copii și tineret</t>
        </is>
      </c>
      <c r="C8" t="inlineStr">
        <is>
          <t>35–59 de ani</t>
        </is>
      </c>
    </row>
    <row r="9">
      <c r="A9" t="n">
        <v>8</v>
      </c>
      <c r="B9" t="inlineStr">
        <is>
          <t>Spații pentru copii și tineret</t>
        </is>
      </c>
      <c r="C9" t="inlineStr">
        <is>
          <t>18–34 de ani</t>
        </is>
      </c>
    </row>
    <row r="10">
      <c r="A10" t="n">
        <v>9</v>
      </c>
      <c r="B10" t="inlineStr">
        <is>
          <t>Altă funcțiune</t>
        </is>
      </c>
      <c r="C10" t="inlineStr">
        <is>
          <t>18–34 de ani</t>
        </is>
      </c>
    </row>
    <row r="11">
      <c r="A11" t="n">
        <v>10</v>
      </c>
      <c r="B11" t="inlineStr">
        <is>
          <t>Ateliere și cursuri</t>
        </is>
      </c>
      <c r="C11" t="inlineStr">
        <is>
          <t>35–59 de ani</t>
        </is>
      </c>
    </row>
    <row r="12">
      <c r="A12" t="n">
        <v>11</v>
      </c>
      <c r="B12" t="inlineStr">
        <is>
          <t>Sală pentru evenimente</t>
        </is>
      </c>
      <c r="C12" t="inlineStr">
        <is>
          <t>60 de ani și peste</t>
        </is>
      </c>
    </row>
    <row r="13">
      <c r="A13" t="n">
        <v>12</v>
      </c>
      <c r="B13" t="inlineStr">
        <is>
          <t>Ateliere și cursuri</t>
        </is>
      </c>
      <c r="C13" t="inlineStr">
        <is>
          <t>18–34 de ani</t>
        </is>
      </c>
    </row>
    <row r="14">
      <c r="A14" t="n">
        <v>13</v>
      </c>
      <c r="B14" t="inlineStr">
        <is>
          <t>Ateliere și cursuri</t>
        </is>
      </c>
      <c r="C14" t="inlineStr">
        <is>
          <t>18–34 de ani</t>
        </is>
      </c>
    </row>
    <row r="15">
      <c r="A15" t="n">
        <v>14</v>
      </c>
      <c r="B15" t="inlineStr">
        <is>
          <t>Sală pentru evenimente</t>
        </is>
      </c>
      <c r="C15" t="inlineStr">
        <is>
          <t>35–59 de ani</t>
        </is>
      </c>
    </row>
    <row r="16">
      <c r="A16" t="n">
        <v>15</v>
      </c>
      <c r="B16" t="inlineStr">
        <is>
          <t>Spații pentru copii și tineret</t>
        </is>
      </c>
      <c r="C16" t="inlineStr">
        <is>
          <t>60 de ani și peste</t>
        </is>
      </c>
    </row>
    <row r="17">
      <c r="A17" t="n">
        <v>16</v>
      </c>
      <c r="B17" t="inlineStr">
        <is>
          <t>Bibliotecă și spațiu de lucru</t>
        </is>
      </c>
      <c r="C17" t="inlineStr">
        <is>
          <t>60 de ani și peste</t>
        </is>
      </c>
    </row>
    <row r="18">
      <c r="A18" t="n">
        <v>17</v>
      </c>
      <c r="B18" t="inlineStr">
        <is>
          <t>Bibliotecă și spațiu de lucru</t>
        </is>
      </c>
      <c r="C18" t="inlineStr">
        <is>
          <t>35–59 de ani</t>
        </is>
      </c>
    </row>
    <row r="19">
      <c r="A19" t="n">
        <v>18</v>
      </c>
      <c r="B19" t="inlineStr">
        <is>
          <t>Ateliere și cursuri</t>
        </is>
      </c>
      <c r="C19" t="inlineStr">
        <is>
          <t>18–34 de ani</t>
        </is>
      </c>
    </row>
    <row r="20">
      <c r="A20" t="n">
        <v>19</v>
      </c>
      <c r="B20" t="inlineStr">
        <is>
          <t>Bibliotecă și spațiu de lucru</t>
        </is>
      </c>
      <c r="C20" t="inlineStr">
        <is>
          <t>60 de ani și peste</t>
        </is>
      </c>
    </row>
    <row r="21">
      <c r="A21" t="n">
        <v>20</v>
      </c>
      <c r="B21" t="inlineStr">
        <is>
          <t>Ateliere și cursuri</t>
        </is>
      </c>
      <c r="C21" t="inlineStr">
        <is>
          <t>35–59 de ani</t>
        </is>
      </c>
    </row>
    <row r="22">
      <c r="A22" t="n">
        <v>21</v>
      </c>
      <c r="B22" t="inlineStr">
        <is>
          <t>Altă funcțiune</t>
        </is>
      </c>
      <c r="C22" t="inlineStr">
        <is>
          <t>18–34 de ani</t>
        </is>
      </c>
    </row>
    <row r="23">
      <c r="A23" t="n">
        <v>22</v>
      </c>
      <c r="B23" t="inlineStr">
        <is>
          <t>Spații pentru copii și tineret</t>
        </is>
      </c>
      <c r="C23" t="inlineStr">
        <is>
          <t>35–59 de ani</t>
        </is>
      </c>
    </row>
    <row r="24">
      <c r="A24" t="n">
        <v>23</v>
      </c>
      <c r="B24" t="inlineStr">
        <is>
          <t>Ateliere și cursuri</t>
        </is>
      </c>
      <c r="C24" t="inlineStr">
        <is>
          <t>18–34 de ani</t>
        </is>
      </c>
    </row>
    <row r="25">
      <c r="A25" t="n">
        <v>24</v>
      </c>
      <c r="B25" t="inlineStr">
        <is>
          <t>Sală pentru evenimente</t>
        </is>
      </c>
      <c r="C25" t="inlineStr">
        <is>
          <t>60 de ani și peste</t>
        </is>
      </c>
    </row>
    <row r="26">
      <c r="A26" t="n">
        <v>25</v>
      </c>
      <c r="B26" t="inlineStr">
        <is>
          <t>Sală pentru evenimente</t>
        </is>
      </c>
      <c r="C26" t="inlineStr">
        <is>
          <t>35–59 de ani</t>
        </is>
      </c>
    </row>
    <row r="27">
      <c r="A27" t="n">
        <v>26</v>
      </c>
      <c r="B27" t="inlineStr">
        <is>
          <t>Ateliere și cursuri</t>
        </is>
      </c>
      <c r="C27" t="inlineStr">
        <is>
          <t>60 de ani și peste</t>
        </is>
      </c>
    </row>
    <row r="28">
      <c r="A28" t="n">
        <v>27</v>
      </c>
      <c r="B28" t="inlineStr">
        <is>
          <t>Spații pentru copii și tineret</t>
        </is>
      </c>
      <c r="C28" t="inlineStr">
        <is>
          <t>60 de ani și peste</t>
        </is>
      </c>
    </row>
    <row r="29">
      <c r="A29" t="n">
        <v>28</v>
      </c>
      <c r="B29" t="inlineStr">
        <is>
          <t>Bibliotecă și spațiu de lucru</t>
        </is>
      </c>
      <c r="C29" t="inlineStr">
        <is>
          <t>18–34 de ani</t>
        </is>
      </c>
    </row>
    <row r="30">
      <c r="A30" t="n">
        <v>29</v>
      </c>
      <c r="B30" t="inlineStr">
        <is>
          <t>Cafenea și loc de întâlnire</t>
        </is>
      </c>
      <c r="C30" t="inlineStr">
        <is>
          <t>60 de ani și peste</t>
        </is>
      </c>
    </row>
    <row r="31">
      <c r="A31" t="n">
        <v>30</v>
      </c>
      <c r="B31" t="inlineStr">
        <is>
          <t>Spații pentru copii și tineret</t>
        </is>
      </c>
      <c r="C31" t="inlineStr">
        <is>
          <t>18–34 de ani</t>
        </is>
      </c>
    </row>
    <row r="32">
      <c r="A32" t="n">
        <v>31</v>
      </c>
      <c r="B32" t="inlineStr">
        <is>
          <t>Sală pentru evenimente</t>
        </is>
      </c>
      <c r="C32" t="inlineStr">
        <is>
          <t>18–34 de ani</t>
        </is>
      </c>
    </row>
    <row r="33">
      <c r="A33" t="n">
        <v>32</v>
      </c>
      <c r="B33" t="inlineStr">
        <is>
          <t>Sală pentru evenimente</t>
        </is>
      </c>
      <c r="C33" t="inlineStr">
        <is>
          <t>35–59 de ani</t>
        </is>
      </c>
    </row>
    <row r="34">
      <c r="A34" t="n">
        <v>33</v>
      </c>
      <c r="B34" t="inlineStr">
        <is>
          <t>Spații pentru copii și tineret</t>
        </is>
      </c>
      <c r="C34" t="inlineStr">
        <is>
          <t>35–59 de ani</t>
        </is>
      </c>
    </row>
    <row r="35">
      <c r="A35" t="n">
        <v>34</v>
      </c>
      <c r="B35" t="inlineStr">
        <is>
          <t>Cafenea și loc de întâlnire</t>
        </is>
      </c>
      <c r="C35" t="inlineStr">
        <is>
          <t>18–34 de ani</t>
        </is>
      </c>
    </row>
    <row r="36">
      <c r="A36" t="n">
        <v>35</v>
      </c>
      <c r="B36" t="inlineStr">
        <is>
          <t>Sală pentru evenimente</t>
        </is>
      </c>
      <c r="C36" t="inlineStr">
        <is>
          <t>35–59 de ani</t>
        </is>
      </c>
    </row>
    <row r="37">
      <c r="A37" t="n">
        <v>36</v>
      </c>
      <c r="B37" t="inlineStr">
        <is>
          <t>Spații pentru copii și tineret</t>
        </is>
      </c>
      <c r="C37" t="inlineStr">
        <is>
          <t>35–59 de ani</t>
        </is>
      </c>
    </row>
    <row r="38">
      <c r="A38" t="n">
        <v>37</v>
      </c>
      <c r="B38" t="inlineStr">
        <is>
          <t>Bibliotecă și spațiu de lucru</t>
        </is>
      </c>
      <c r="C38" t="inlineStr">
        <is>
          <t>18–34 de ani</t>
        </is>
      </c>
    </row>
    <row r="39">
      <c r="A39" t="n">
        <v>38</v>
      </c>
      <c r="B39" t="inlineStr">
        <is>
          <t>Spații pentru copii și tineret</t>
        </is>
      </c>
      <c r="C39" t="inlineStr">
        <is>
          <t>35–59 de ani</t>
        </is>
      </c>
    </row>
    <row r="40">
      <c r="A40" t="n">
        <v>39</v>
      </c>
      <c r="B40" t="inlineStr">
        <is>
          <t>Cafenea și loc de întâlnire</t>
        </is>
      </c>
      <c r="C40" t="inlineStr">
        <is>
          <t>35–59 de ani</t>
        </is>
      </c>
    </row>
    <row r="41">
      <c r="A41" t="n">
        <v>40</v>
      </c>
      <c r="B41" t="inlineStr">
        <is>
          <t>Spații pentru copii și tineret</t>
        </is>
      </c>
      <c r="C41" t="inlineStr">
        <is>
          <t>35–59 de ani</t>
        </is>
      </c>
    </row>
    <row r="42">
      <c r="A42" t="n">
        <v>41</v>
      </c>
      <c r="B42" t="inlineStr">
        <is>
          <t>Spații pentru copii și tineret</t>
        </is>
      </c>
      <c r="C42" t="inlineStr">
        <is>
          <t>18–34 de ani</t>
        </is>
      </c>
    </row>
    <row r="43">
      <c r="A43" t="n">
        <v>42</v>
      </c>
      <c r="B43" t="inlineStr">
        <is>
          <t>Spații pentru copii și tineret</t>
        </is>
      </c>
      <c r="C43" t="inlineStr">
        <is>
          <t>60 de ani și peste</t>
        </is>
      </c>
    </row>
    <row r="44">
      <c r="A44" t="n">
        <v>43</v>
      </c>
      <c r="B44" t="inlineStr">
        <is>
          <t>Sală pentru evenimente</t>
        </is>
      </c>
      <c r="C44" t="inlineStr">
        <is>
          <t>35–59 de ani</t>
        </is>
      </c>
    </row>
    <row r="45">
      <c r="A45" t="n">
        <v>44</v>
      </c>
      <c r="B45" t="inlineStr">
        <is>
          <t>Sală pentru evenimente</t>
        </is>
      </c>
      <c r="C45" t="inlineStr">
        <is>
          <t>35–59 de ani</t>
        </is>
      </c>
    </row>
    <row r="46">
      <c r="A46" t="n">
        <v>45</v>
      </c>
      <c r="B46" t="inlineStr">
        <is>
          <t>Cafenea și loc de întâlnire</t>
        </is>
      </c>
      <c r="C46" t="inlineStr">
        <is>
          <t>35–59 de ani</t>
        </is>
      </c>
    </row>
    <row r="47">
      <c r="A47" t="n">
        <v>46</v>
      </c>
      <c r="B47" t="inlineStr">
        <is>
          <t>Bibliotecă și spațiu de lucru</t>
        </is>
      </c>
      <c r="C47" t="inlineStr">
        <is>
          <t>35–59 de ani</t>
        </is>
      </c>
    </row>
    <row r="48">
      <c r="A48" t="n">
        <v>47</v>
      </c>
      <c r="B48" t="inlineStr">
        <is>
          <t>Sală pentru evenimente</t>
        </is>
      </c>
      <c r="C48" t="inlineStr">
        <is>
          <t>18–34 de ani</t>
        </is>
      </c>
    </row>
    <row r="49">
      <c r="A49" t="n">
        <v>48</v>
      </c>
      <c r="B49" t="inlineStr">
        <is>
          <t>Spații pentru copii și tineret</t>
        </is>
      </c>
      <c r="C49" t="inlineStr">
        <is>
          <t>60 de ani și peste</t>
        </is>
      </c>
    </row>
    <row r="50">
      <c r="A50" t="n">
        <v>49</v>
      </c>
      <c r="B50" t="inlineStr">
        <is>
          <t>Spații pentru copii și tineret</t>
        </is>
      </c>
      <c r="C50" t="inlineStr">
        <is>
          <t>18–34 de ani</t>
        </is>
      </c>
    </row>
    <row r="51">
      <c r="A51" t="n">
        <v>50</v>
      </c>
      <c r="B51" t="inlineStr">
        <is>
          <t>Altă funcțiune</t>
        </is>
      </c>
      <c r="C51" t="inlineStr">
        <is>
          <t>18–34 de ani</t>
        </is>
      </c>
    </row>
    <row r="52">
      <c r="A52" t="n">
        <v>51</v>
      </c>
      <c r="B52" t="inlineStr">
        <is>
          <t>Sală pentru evenimente</t>
        </is>
      </c>
      <c r="C52" t="inlineStr">
        <is>
          <t>35–59 de ani</t>
        </is>
      </c>
    </row>
    <row r="53">
      <c r="A53" t="n">
        <v>52</v>
      </c>
      <c r="B53" t="inlineStr">
        <is>
          <t>Bibliotecă și spațiu de lucru</t>
        </is>
      </c>
      <c r="C53" t="inlineStr">
        <is>
          <t>18–34 de ani</t>
        </is>
      </c>
    </row>
    <row r="54">
      <c r="A54" t="n">
        <v>53</v>
      </c>
      <c r="B54" t="inlineStr">
        <is>
          <t>Spații pentru copii și tineret</t>
        </is>
      </c>
      <c r="C54" t="inlineStr">
        <is>
          <t>18–34 de ani</t>
        </is>
      </c>
    </row>
    <row r="55">
      <c r="A55" t="n">
        <v>54</v>
      </c>
      <c r="B55" t="inlineStr">
        <is>
          <t>Spații pentru copii și tineret</t>
        </is>
      </c>
      <c r="C55" t="inlineStr">
        <is>
          <t>60 de ani și peste</t>
        </is>
      </c>
    </row>
    <row r="56">
      <c r="A56" t="n">
        <v>55</v>
      </c>
      <c r="B56" t="inlineStr">
        <is>
          <t>Cafenea și loc de întâlnire</t>
        </is>
      </c>
      <c r="C56" t="inlineStr">
        <is>
          <t>60 de ani și peste</t>
        </is>
      </c>
    </row>
    <row r="57">
      <c r="A57" t="n">
        <v>56</v>
      </c>
      <c r="B57" t="inlineStr">
        <is>
          <t>Ateliere și cursuri</t>
        </is>
      </c>
      <c r="C57" t="inlineStr">
        <is>
          <t>35–59 de ani</t>
        </is>
      </c>
    </row>
    <row r="58">
      <c r="A58" t="n">
        <v>57</v>
      </c>
      <c r="B58" t="inlineStr">
        <is>
          <t>Sală pentru evenimente</t>
        </is>
      </c>
      <c r="C58" t="inlineStr">
        <is>
          <t>60 de ani și peste</t>
        </is>
      </c>
    </row>
    <row r="59">
      <c r="A59" t="n">
        <v>58</v>
      </c>
      <c r="B59" t="inlineStr">
        <is>
          <t>Sală pentru evenimente</t>
        </is>
      </c>
      <c r="C59" t="inlineStr">
        <is>
          <t>60 de ani și peste</t>
        </is>
      </c>
    </row>
    <row r="60">
      <c r="A60" t="n">
        <v>59</v>
      </c>
      <c r="B60" t="inlineStr">
        <is>
          <t>Spații pentru copii și tineret</t>
        </is>
      </c>
      <c r="C60" t="inlineStr">
        <is>
          <t>18–34 de ani</t>
        </is>
      </c>
    </row>
    <row r="61">
      <c r="A61" t="n">
        <v>60</v>
      </c>
      <c r="B61" t="inlineStr">
        <is>
          <t>Spații pentru copii și tineret</t>
        </is>
      </c>
      <c r="C61" t="inlineStr">
        <is>
          <t>35–59 de ani</t>
        </is>
      </c>
    </row>
    <row r="62">
      <c r="A62" t="n">
        <v>61</v>
      </c>
      <c r="B62" t="inlineStr">
        <is>
          <t>Spații pentru copii și tineret</t>
        </is>
      </c>
      <c r="C62" t="inlineStr">
        <is>
          <t>35–59 de ani</t>
        </is>
      </c>
    </row>
    <row r="63">
      <c r="A63" t="n">
        <v>62</v>
      </c>
      <c r="B63" t="inlineStr">
        <is>
          <t>Cafenea și loc de întâlnire</t>
        </is>
      </c>
      <c r="C63" t="inlineStr">
        <is>
          <t>35–59 de ani</t>
        </is>
      </c>
    </row>
    <row r="64">
      <c r="A64" t="n">
        <v>63</v>
      </c>
      <c r="B64" t="inlineStr">
        <is>
          <t>Sală pentru evenimente</t>
        </is>
      </c>
      <c r="C64" t="inlineStr">
        <is>
          <t>35–59 de ani</t>
        </is>
      </c>
    </row>
    <row r="65">
      <c r="A65" t="n">
        <v>64</v>
      </c>
      <c r="B65" t="inlineStr">
        <is>
          <t>Spații pentru copii și tineret</t>
        </is>
      </c>
      <c r="C65" t="inlineStr">
        <is>
          <t>18–34 de ani</t>
        </is>
      </c>
    </row>
    <row r="66">
      <c r="A66" t="n">
        <v>65</v>
      </c>
      <c r="B66" t="inlineStr">
        <is>
          <t>Bibliotecă și spațiu de lucru</t>
        </is>
      </c>
      <c r="C66" t="inlineStr">
        <is>
          <t>60 de ani și peste</t>
        </is>
      </c>
    </row>
    <row r="67">
      <c r="A67" t="n">
        <v>66</v>
      </c>
      <c r="B67" t="inlineStr">
        <is>
          <t>Spații pentru copii și tineret</t>
        </is>
      </c>
      <c r="C67" t="inlineStr">
        <is>
          <t>35–59 de ani</t>
        </is>
      </c>
    </row>
    <row r="68">
      <c r="A68" t="n">
        <v>67</v>
      </c>
      <c r="B68" t="inlineStr">
        <is>
          <t>Spații pentru copii și tineret</t>
        </is>
      </c>
      <c r="C68" t="inlineStr">
        <is>
          <t>35–59 de ani</t>
        </is>
      </c>
    </row>
    <row r="69">
      <c r="A69" t="n">
        <v>68</v>
      </c>
      <c r="B69" t="inlineStr">
        <is>
          <t>Ateliere și cursuri</t>
        </is>
      </c>
      <c r="C69" t="inlineStr">
        <is>
          <t>35–59 de ani</t>
        </is>
      </c>
    </row>
    <row r="70">
      <c r="A70" t="n">
        <v>69</v>
      </c>
      <c r="B70" t="inlineStr">
        <is>
          <t>Cafenea și loc de întâlnire</t>
        </is>
      </c>
      <c r="C70" t="inlineStr">
        <is>
          <t>60 de ani și peste</t>
        </is>
      </c>
    </row>
    <row r="71">
      <c r="A71" t="n">
        <v>70</v>
      </c>
      <c r="B71" t="inlineStr">
        <is>
          <t>Spații pentru copii și tineret</t>
        </is>
      </c>
      <c r="C71" t="inlineStr">
        <is>
          <t>35–59 de ani</t>
        </is>
      </c>
    </row>
    <row r="72">
      <c r="A72" t="n">
        <v>71</v>
      </c>
      <c r="B72" t="inlineStr">
        <is>
          <t>Bibliotecă și spațiu de lucru</t>
        </is>
      </c>
      <c r="C72" t="inlineStr">
        <is>
          <t>35–59 de ani</t>
        </is>
      </c>
    </row>
    <row r="73">
      <c r="A73" t="n">
        <v>72</v>
      </c>
      <c r="B73" t="inlineStr">
        <is>
          <t>Spații pentru copii și tineret</t>
        </is>
      </c>
      <c r="C73" t="inlineStr">
        <is>
          <t>18–34 de ani</t>
        </is>
      </c>
    </row>
    <row r="74">
      <c r="A74" t="n">
        <v>73</v>
      </c>
      <c r="B74" t="inlineStr">
        <is>
          <t>Spații pentru copii și tineret</t>
        </is>
      </c>
      <c r="C74" t="inlineStr">
        <is>
          <t>35–59 de ani</t>
        </is>
      </c>
    </row>
    <row r="75">
      <c r="A75" t="n">
        <v>74</v>
      </c>
      <c r="B75" t="inlineStr">
        <is>
          <t>Spații pentru copii și tineret</t>
        </is>
      </c>
      <c r="C75" t="inlineStr">
        <is>
          <t>60 de ani și peste</t>
        </is>
      </c>
    </row>
    <row r="76">
      <c r="A76" t="n">
        <v>75</v>
      </c>
      <c r="B76" t="inlineStr">
        <is>
          <t>Sală pentru evenimente</t>
        </is>
      </c>
      <c r="C76" t="inlineStr">
        <is>
          <t>35–59 de ani</t>
        </is>
      </c>
    </row>
    <row r="77">
      <c r="A77" t="n">
        <v>76</v>
      </c>
      <c r="B77" t="inlineStr">
        <is>
          <t>Bibliotecă și spațiu de lucru</t>
        </is>
      </c>
      <c r="C77" t="inlineStr">
        <is>
          <t>60 de ani și peste</t>
        </is>
      </c>
    </row>
    <row r="78">
      <c r="A78" t="n">
        <v>77</v>
      </c>
      <c r="B78" t="inlineStr">
        <is>
          <t>Ateliere și cursuri</t>
        </is>
      </c>
      <c r="C78" t="inlineStr">
        <is>
          <t>35–59 de ani</t>
        </is>
      </c>
    </row>
    <row r="79">
      <c r="A79" t="n">
        <v>78</v>
      </c>
      <c r="B79" t="inlineStr">
        <is>
          <t>Cafenea și loc de întâlnire</t>
        </is>
      </c>
      <c r="C79" t="inlineStr">
        <is>
          <t>60 de ani și peste</t>
        </is>
      </c>
    </row>
    <row r="80">
      <c r="A80" t="n">
        <v>79</v>
      </c>
      <c r="B80" t="inlineStr">
        <is>
          <t>Spații pentru copii și tineret</t>
        </is>
      </c>
      <c r="C80" t="inlineStr">
        <is>
          <t>18–34 de ani</t>
        </is>
      </c>
    </row>
    <row r="81">
      <c r="A81" t="n">
        <v>80</v>
      </c>
      <c r="B81" t="inlineStr">
        <is>
          <t>Sală pentru evenimente</t>
        </is>
      </c>
      <c r="C81" t="inlineStr">
        <is>
          <t>60 de ani și peste</t>
        </is>
      </c>
    </row>
    <row r="82">
      <c r="A82" t="n">
        <v>81</v>
      </c>
      <c r="B82" t="inlineStr">
        <is>
          <t>Spații pentru copii și tineret</t>
        </is>
      </c>
      <c r="C82" t="inlineStr">
        <is>
          <t>35–59 de ani</t>
        </is>
      </c>
    </row>
    <row r="83">
      <c r="A83" t="n">
        <v>82</v>
      </c>
      <c r="B83" t="inlineStr">
        <is>
          <t>Altă funcțiune</t>
        </is>
      </c>
      <c r="C83" t="inlineStr">
        <is>
          <t>18–34 de ani</t>
        </is>
      </c>
    </row>
    <row r="84">
      <c r="A84" t="n">
        <v>83</v>
      </c>
      <c r="B84" t="inlineStr">
        <is>
          <t>Altă funcțiune</t>
        </is>
      </c>
      <c r="C84" t="inlineStr">
        <is>
          <t>35–59 de ani</t>
        </is>
      </c>
    </row>
    <row r="85">
      <c r="A85" t="n">
        <v>84</v>
      </c>
      <c r="B85" t="inlineStr">
        <is>
          <t>Sală pentru evenimente</t>
        </is>
      </c>
      <c r="C85" t="inlineStr">
        <is>
          <t>35–59 de ani</t>
        </is>
      </c>
    </row>
    <row r="86">
      <c r="A86" t="n">
        <v>85</v>
      </c>
      <c r="B86" t="inlineStr">
        <is>
          <t>Sală pentru evenimente</t>
        </is>
      </c>
      <c r="C86" t="inlineStr">
        <is>
          <t>35–59 de ani</t>
        </is>
      </c>
    </row>
    <row r="87">
      <c r="A87" t="n">
        <v>86</v>
      </c>
      <c r="B87" t="inlineStr">
        <is>
          <t>Sală pentru evenimente</t>
        </is>
      </c>
      <c r="C87" t="inlineStr">
        <is>
          <t>60 de ani și peste</t>
        </is>
      </c>
    </row>
    <row r="88">
      <c r="A88" t="n">
        <v>87</v>
      </c>
      <c r="B88" t="inlineStr">
        <is>
          <t>Bibliotecă și spațiu de lucru</t>
        </is>
      </c>
      <c r="C88" t="inlineStr">
        <is>
          <t>18–34 de ani</t>
        </is>
      </c>
    </row>
    <row r="89">
      <c r="A89" t="n">
        <v>88</v>
      </c>
      <c r="B89" t="inlineStr">
        <is>
          <t>Spații pentru copii și tineret</t>
        </is>
      </c>
      <c r="C89" t="inlineStr">
        <is>
          <t>35–59 de ani</t>
        </is>
      </c>
    </row>
    <row r="90">
      <c r="A90" t="n">
        <v>89</v>
      </c>
      <c r="B90" t="inlineStr">
        <is>
          <t>Spații pentru copii și tineret</t>
        </is>
      </c>
      <c r="C90" t="inlineStr">
        <is>
          <t>35–59 de ani</t>
        </is>
      </c>
    </row>
    <row r="91">
      <c r="A91" t="n">
        <v>90</v>
      </c>
      <c r="B91" t="inlineStr">
        <is>
          <t>Sală pentru evenimente</t>
        </is>
      </c>
      <c r="C91" t="inlineStr">
        <is>
          <t>35–59 de ani</t>
        </is>
      </c>
    </row>
    <row r="92">
      <c r="A92" t="n">
        <v>91</v>
      </c>
      <c r="B92" t="inlineStr">
        <is>
          <t>Spații pentru copii și tineret</t>
        </is>
      </c>
      <c r="C92" t="inlineStr">
        <is>
          <t>35–59 de ani</t>
        </is>
      </c>
    </row>
    <row r="93">
      <c r="A93" t="n">
        <v>92</v>
      </c>
      <c r="B93" t="inlineStr">
        <is>
          <t>Cafenea și loc de întâlnire</t>
        </is>
      </c>
      <c r="C93" t="inlineStr">
        <is>
          <t>18–34 de ani</t>
        </is>
      </c>
    </row>
    <row r="94">
      <c r="A94" t="n">
        <v>93</v>
      </c>
      <c r="B94" t="inlineStr">
        <is>
          <t>Bibliotecă și spațiu de lucru</t>
        </is>
      </c>
      <c r="C94" t="inlineStr">
        <is>
          <t>35–59 de ani</t>
        </is>
      </c>
    </row>
    <row r="95">
      <c r="A95" t="n">
        <v>94</v>
      </c>
      <c r="B95" t="inlineStr">
        <is>
          <t>Ateliere și cursuri</t>
        </is>
      </c>
      <c r="C95" t="inlineStr">
        <is>
          <t>60 de ani și peste</t>
        </is>
      </c>
    </row>
    <row r="96">
      <c r="A96" t="n">
        <v>95</v>
      </c>
      <c r="B96" t="inlineStr">
        <is>
          <t>Ateliere și cursuri</t>
        </is>
      </c>
      <c r="C96" t="inlineStr">
        <is>
          <t>18–34 de ani</t>
        </is>
      </c>
    </row>
    <row r="97">
      <c r="A97" t="n">
        <v>96</v>
      </c>
      <c r="B97" t="inlineStr">
        <is>
          <t>Bibliotecă și spațiu de lucru</t>
        </is>
      </c>
      <c r="C97" t="inlineStr">
        <is>
          <t>18–34 de ani</t>
        </is>
      </c>
    </row>
    <row r="98">
      <c r="A98" t="n">
        <v>97</v>
      </c>
      <c r="B98" t="inlineStr">
        <is>
          <t>Bibliotecă și spațiu de lucru</t>
        </is>
      </c>
      <c r="C98" t="inlineStr">
        <is>
          <t>18–34 de ani</t>
        </is>
      </c>
    </row>
    <row r="99">
      <c r="A99" t="n">
        <v>98</v>
      </c>
      <c r="B99" t="inlineStr">
        <is>
          <t>Cafenea și loc de întâlnire</t>
        </is>
      </c>
      <c r="C99" t="inlineStr">
        <is>
          <t>35–59 de ani</t>
        </is>
      </c>
    </row>
    <row r="100">
      <c r="A100" t="n">
        <v>99</v>
      </c>
      <c r="B100" t="inlineStr">
        <is>
          <t>Spații pentru copii și tineret</t>
        </is>
      </c>
      <c r="C100" t="inlineStr">
        <is>
          <t>60 de ani și peste</t>
        </is>
      </c>
    </row>
    <row r="101">
      <c r="A101" t="n">
        <v>100</v>
      </c>
      <c r="B101" t="inlineStr">
        <is>
          <t>Ateliere și cursuri</t>
        </is>
      </c>
      <c r="C101" t="inlineStr">
        <is>
          <t>18–34 de ani</t>
        </is>
      </c>
    </row>
    <row r="102">
      <c r="A102" t="n">
        <v>101</v>
      </c>
      <c r="B102" t="inlineStr">
        <is>
          <t>Spații pentru copii și tineret</t>
        </is>
      </c>
      <c r="C102" t="inlineStr">
        <is>
          <t>60 de ani și peste</t>
        </is>
      </c>
    </row>
    <row r="103">
      <c r="A103" t="n">
        <v>102</v>
      </c>
      <c r="B103" t="inlineStr">
        <is>
          <t>Sală pentru evenimente</t>
        </is>
      </c>
      <c r="C103" t="inlineStr">
        <is>
          <t>35–59 de ani</t>
        </is>
      </c>
    </row>
    <row r="104">
      <c r="A104" t="n">
        <v>103</v>
      </c>
      <c r="B104" t="inlineStr">
        <is>
          <t>Bibliotecă și spațiu de lucru</t>
        </is>
      </c>
      <c r="C104" t="inlineStr">
        <is>
          <t>18–34 de ani</t>
        </is>
      </c>
    </row>
    <row r="105">
      <c r="A105" t="n">
        <v>104</v>
      </c>
      <c r="B105" t="inlineStr">
        <is>
          <t>Cafenea și loc de întâlnire</t>
        </is>
      </c>
      <c r="C105" t="inlineStr">
        <is>
          <t>35–59 de ani</t>
        </is>
      </c>
    </row>
    <row r="106">
      <c r="A106" t="n">
        <v>105</v>
      </c>
      <c r="B106" t="inlineStr">
        <is>
          <t>Bibliotecă și spațiu de lucru</t>
        </is>
      </c>
      <c r="C106" t="inlineStr">
        <is>
          <t>18–34 de ani</t>
        </is>
      </c>
    </row>
    <row r="107">
      <c r="A107" t="n">
        <v>106</v>
      </c>
      <c r="B107" t="inlineStr">
        <is>
          <t>Spații pentru copii și tineret</t>
        </is>
      </c>
      <c r="C107" t="inlineStr">
        <is>
          <t>35–59 de ani</t>
        </is>
      </c>
    </row>
    <row r="108">
      <c r="A108" t="n">
        <v>107</v>
      </c>
      <c r="B108" t="inlineStr">
        <is>
          <t>Sală pentru evenimente</t>
        </is>
      </c>
      <c r="C108" t="inlineStr">
        <is>
          <t>35–59 de ani</t>
        </is>
      </c>
    </row>
    <row r="109">
      <c r="A109" t="n">
        <v>108</v>
      </c>
      <c r="B109" t="inlineStr">
        <is>
          <t>Spații pentru copii și tineret</t>
        </is>
      </c>
      <c r="C109" t="inlineStr">
        <is>
          <t>18–34 de ani</t>
        </is>
      </c>
    </row>
    <row r="110">
      <c r="A110" t="n">
        <v>109</v>
      </c>
      <c r="B110" t="inlineStr">
        <is>
          <t>Altă funcțiune</t>
        </is>
      </c>
      <c r="C110" t="inlineStr">
        <is>
          <t>18–34 de ani</t>
        </is>
      </c>
    </row>
    <row r="111">
      <c r="A111" t="n">
        <v>110</v>
      </c>
      <c r="B111" t="inlineStr">
        <is>
          <t>Spații pentru copii și tineret</t>
        </is>
      </c>
      <c r="C111" t="inlineStr">
        <is>
          <t>60 de ani și peste</t>
        </is>
      </c>
    </row>
    <row r="112">
      <c r="A112" t="n">
        <v>111</v>
      </c>
      <c r="B112" t="inlineStr">
        <is>
          <t>Spații pentru copii și tineret</t>
        </is>
      </c>
      <c r="C112" t="inlineStr">
        <is>
          <t>60 de ani și peste</t>
        </is>
      </c>
    </row>
    <row r="113">
      <c r="A113" t="n">
        <v>112</v>
      </c>
      <c r="B113" t="inlineStr">
        <is>
          <t>Sală pentru evenimente</t>
        </is>
      </c>
      <c r="C113" t="inlineStr">
        <is>
          <t>35–59 de ani</t>
        </is>
      </c>
    </row>
    <row r="114">
      <c r="A114" t="n">
        <v>113</v>
      </c>
      <c r="B114" t="inlineStr">
        <is>
          <t>Spații pentru copii și tineret</t>
        </is>
      </c>
      <c r="C114" t="inlineStr">
        <is>
          <t>35–59 de ani</t>
        </is>
      </c>
    </row>
    <row r="115">
      <c r="A115" t="n">
        <v>114</v>
      </c>
      <c r="B115" t="inlineStr">
        <is>
          <t>Cafenea și loc de întâlnire</t>
        </is>
      </c>
      <c r="C115" t="inlineStr">
        <is>
          <t>35–59 de ani</t>
        </is>
      </c>
    </row>
    <row r="116">
      <c r="A116" t="n">
        <v>115</v>
      </c>
      <c r="B116" t="inlineStr">
        <is>
          <t>Ateliere și cursuri</t>
        </is>
      </c>
      <c r="C116" t="inlineStr">
        <is>
          <t>60 de ani și peste</t>
        </is>
      </c>
    </row>
    <row r="117">
      <c r="A117" t="n">
        <v>116</v>
      </c>
      <c r="B117" t="inlineStr">
        <is>
          <t>Spații pentru copii și tineret</t>
        </is>
      </c>
      <c r="C117" t="inlineStr">
        <is>
          <t>18–34 de ani</t>
        </is>
      </c>
    </row>
    <row r="118">
      <c r="A118" t="n">
        <v>117</v>
      </c>
      <c r="B118" t="inlineStr">
        <is>
          <t>Ateliere și cursuri</t>
        </is>
      </c>
      <c r="C118" t="inlineStr">
        <is>
          <t>18–34 de ani</t>
        </is>
      </c>
    </row>
    <row r="119">
      <c r="A119" t="n">
        <v>118</v>
      </c>
      <c r="B119" t="inlineStr">
        <is>
          <t>Spații pentru copii și tineret</t>
        </is>
      </c>
      <c r="C119" t="inlineStr">
        <is>
          <t>35–59 de ani</t>
        </is>
      </c>
    </row>
    <row r="120">
      <c r="A120" t="n">
        <v>119</v>
      </c>
      <c r="B120" t="inlineStr">
        <is>
          <t>Ateliere și cursuri</t>
        </is>
      </c>
      <c r="C120" t="inlineStr">
        <is>
          <t>35–59 de ani</t>
        </is>
      </c>
    </row>
    <row r="121">
      <c r="A121" t="n">
        <v>120</v>
      </c>
      <c r="B121" t="inlineStr">
        <is>
          <t>Spații pentru copii și tineret</t>
        </is>
      </c>
      <c r="C121" t="inlineStr">
        <is>
          <t>18–34 de ani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1" customWidth="1" min="3" max="3"/>
    <col width="47" customWidth="1" min="4" max="4"/>
  </cols>
  <sheetData>
    <row r="1">
      <c r="A1" s="7" t="inlineStr">
        <is>
          <t>Tabelul 1. Strategii de intervenție asupra clădirilor industriale dezafectate</t>
        </is>
      </c>
    </row>
    <row r="2"/>
    <row r="3">
      <c r="A3" s="6" t="inlineStr">
        <is>
          <t>Strategia</t>
        </is>
      </c>
      <c r="B3" s="6" t="inlineStr">
        <is>
          <t>Ce presupune</t>
        </is>
      </c>
      <c r="C3" s="6" t="inlineStr">
        <is>
          <t>Grad de intervenție</t>
        </is>
      </c>
      <c r="D3" s="6" t="inlineStr">
        <is>
          <t>Funcțiuni potrivite</t>
        </is>
      </c>
    </row>
    <row r="4">
      <c r="A4" t="inlineStr">
        <is>
          <t>Conservare</t>
        </is>
      </c>
      <c r="B4" t="inlineStr">
        <is>
          <t>Păstrarea clădirii și a utilajelor ca mărturie a activității industriale</t>
        </is>
      </c>
      <c r="C4" t="inlineStr">
        <is>
          <t>Redus</t>
        </is>
      </c>
      <c r="D4" t="inlineStr">
        <is>
          <t>Muzeu, spațiu memorial</t>
        </is>
      </c>
    </row>
    <row r="5">
      <c r="A5" s="8" t="inlineStr">
        <is>
          <t>Reutilizare adaptivă</t>
        </is>
      </c>
      <c r="B5" s="8" t="inlineStr">
        <is>
          <t>Păstrarea structurii și a anvelopei, cu o funcțiune nouă inserată</t>
        </is>
      </c>
      <c r="C5" s="8" t="inlineStr">
        <is>
          <t>Mediu</t>
        </is>
      </c>
      <c r="D5" s="8" t="inlineStr">
        <is>
          <t>Centru comunitar, centru cultural, bibliotecă</t>
        </is>
      </c>
    </row>
    <row r="6">
      <c r="A6" t="inlineStr">
        <is>
          <t>Transformare</t>
        </is>
      </c>
      <c r="B6" t="inlineStr">
        <is>
          <t>Demolare parțială și extindere cu volume noi</t>
        </is>
      </c>
      <c r="C6" t="inlineStr">
        <is>
          <t>Ridicat</t>
        </is>
      </c>
      <c r="D6" t="inlineStr">
        <is>
          <t>Locuire, birouri, funcțiuni mixte</t>
        </is>
      </c>
    </row>
    <row r="7">
      <c r="A7" s="8" t="inlineStr">
        <is>
          <t>Demolare și construire nouă</t>
        </is>
      </c>
      <c r="B7" s="8" t="inlineStr">
        <is>
          <t>Clădirea dispare; se păstrează cel mult memoria locului</t>
        </is>
      </c>
      <c r="C7" s="8" t="inlineStr">
        <is>
          <t>Total</t>
        </is>
      </c>
      <c r="D7" s="8" t="inlineStr">
        <is>
          <t>Orice funcțiune</t>
        </is>
      </c>
    </row>
    <row r="8"/>
    <row r="9">
      <c r="A9" s="9" t="inlineStr">
        <is>
          <t>Sinteză proprie pe baza surselor din bibliografie.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6" customWidth="1" min="3" max="3"/>
  </cols>
  <sheetData>
    <row r="1">
      <c r="A1" s="7" t="inlineStr">
        <is>
          <t>Tabelul 2. Criteriile de evaluare a potențialului de reconversie</t>
        </is>
      </c>
    </row>
    <row r="2"/>
    <row r="3">
      <c r="A3" s="6" t="inlineStr">
        <is>
          <t>Criteriul</t>
        </is>
      </c>
      <c r="B3" s="6" t="inlineStr">
        <is>
          <t>Ce se verifică</t>
        </is>
      </c>
      <c r="C3" s="6" t="inlineStr">
        <is>
          <t>Metoda</t>
        </is>
      </c>
    </row>
    <row r="4">
      <c r="A4" t="inlineStr">
        <is>
          <t>Structura</t>
        </is>
      </c>
      <c r="B4" t="inlineStr">
        <is>
          <t>Starea elementelor de rezistență, deschiderile, înălțimea liberă</t>
        </is>
      </c>
      <c r="C4" t="inlineStr">
        <is>
          <t>Releveu, expertiză tehnică</t>
        </is>
      </c>
    </row>
    <row r="5">
      <c r="A5" s="8" t="inlineStr">
        <is>
          <t>Anvelopa</t>
        </is>
      </c>
      <c r="B5" s="8" t="inlineStr">
        <is>
          <t>Starea pereților, a acoperișului și a tâmplăriei</t>
        </is>
      </c>
      <c r="C5" s="8" t="inlineStr">
        <is>
          <t>Inspecție vizuală, fotografii</t>
        </is>
      </c>
    </row>
    <row r="6">
      <c r="A6" t="inlineStr">
        <is>
          <t>Valoarea memorială</t>
        </is>
      </c>
      <c r="B6" t="inlineStr">
        <is>
          <t>Elemente caracteristice: ferme, luminatoare, coș de fum</t>
        </is>
      </c>
      <c r="C6" t="inlineStr">
        <is>
          <t>Documentare istorică</t>
        </is>
      </c>
    </row>
    <row r="7">
      <c r="A7" s="8" t="inlineStr">
        <is>
          <t>Contextul urban</t>
        </is>
      </c>
      <c r="B7" s="8" t="inlineStr">
        <is>
          <t>Accesuri, transport public, vecinătăți, spații verzi</t>
        </is>
      </c>
      <c r="C7" s="8" t="inlineStr">
        <is>
          <t>Analiză de sit, hărți</t>
        </is>
      </c>
    </row>
    <row r="8">
      <c r="A8" t="inlineStr">
        <is>
          <t>Nevoile comunității</t>
        </is>
      </c>
      <c r="B8" t="inlineStr">
        <is>
          <t>Funcțiunile care lipsesc în cartier</t>
        </is>
      </c>
      <c r="C8" t="inlineStr">
        <is>
          <t>Chestionar, discuții cu locuitorii</t>
        </is>
      </c>
    </row>
    <row r="9"/>
    <row r="10">
      <c r="A10" s="9" t="inlineStr">
        <is>
          <t>Grilă proprie.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3. Date despre amplasament și clădirea existentă (fictive)</t>
        </is>
      </c>
    </row>
    <row r="2"/>
    <row r="3">
      <c r="A3" s="6" t="inlineStr">
        <is>
          <t>Indicator</t>
        </is>
      </c>
      <c r="B3" s="6" t="inlineStr">
        <is>
          <t>Valoare</t>
        </is>
      </c>
    </row>
    <row r="4">
      <c r="A4" t="inlineStr">
        <is>
          <t>Suprafața terenului</t>
        </is>
      </c>
      <c r="B4" t="inlineStr">
        <is>
          <t>4.800 m²</t>
        </is>
      </c>
    </row>
    <row r="5">
      <c r="A5" s="8" t="inlineStr">
        <is>
          <t>Amprenta la sol (hala + anexă)</t>
        </is>
      </c>
      <c r="B5" s="8" t="inlineStr">
        <is>
          <t>1.620 m² (1.440 m² + 180 m²)</t>
        </is>
      </c>
    </row>
    <row r="6">
      <c r="A6" t="inlineStr">
        <is>
          <t>Suprafața desfășurată</t>
        </is>
      </c>
      <c r="B6" t="inlineStr">
        <is>
          <t>2.160 m² (parter 1.620 m², etaj parțial 540 m²)</t>
        </is>
      </c>
    </row>
    <row r="7">
      <c r="A7" s="8" t="inlineStr">
        <is>
          <t>Regim de înălțime</t>
        </is>
      </c>
      <c r="B7" s="8" t="inlineStr">
        <is>
          <t>Parter înalt (hala) și P+1 (corpul de birouri)</t>
        </is>
      </c>
    </row>
    <row r="8">
      <c r="A8" t="inlineStr">
        <is>
          <t>Structura</t>
        </is>
      </c>
      <c r="B8" t="inlineStr">
        <is>
          <t>Stâlpi prefabricați din beton armat, ferme metalice, deschidere 18 m</t>
        </is>
      </c>
    </row>
    <row r="9">
      <c r="A9" s="8" t="inlineStr">
        <is>
          <t>Starea tehnică</t>
        </is>
      </c>
      <c r="B9" s="8" t="inlineStr">
        <is>
          <t>Structură bună; anvelopă și acoperiș degradate</t>
        </is>
      </c>
    </row>
    <row r="10">
      <c r="A10" t="inlineStr">
        <is>
          <t>POT / CUT existent</t>
        </is>
      </c>
      <c r="B10" t="inlineStr">
        <is>
          <t>33,8% / 0,45</t>
        </is>
      </c>
    </row>
    <row r="11"/>
    <row r="12">
      <c r="A12" s="9" t="inlineStr">
        <is>
          <t>Releveu și calcule proprii (date fictive).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4. Funcțiunea considerată cea mai necesară în cartier (răspunsurile locuitorilor)</t>
        </is>
      </c>
    </row>
    <row r="2"/>
    <row r="3">
      <c r="A3" s="6" t="inlineStr">
        <is>
          <t>Funcțiunea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Spații pentru copii și tineret</t>
        </is>
      </c>
      <c r="B4">
        <f>COUNTIF('Date brute'!$B$2:$B$121,A4)</f>
        <v/>
      </c>
      <c r="C4" s="10">
        <f>B4/B$10</f>
        <v/>
      </c>
    </row>
    <row r="5">
      <c r="A5" s="8" t="inlineStr">
        <is>
          <t>Sală pentru evenimente</t>
        </is>
      </c>
      <c r="B5" s="8">
        <f>COUNTIF('Date brute'!$B$2:$B$121,A5)</f>
        <v/>
      </c>
      <c r="C5" s="11">
        <f>B5/B$10</f>
        <v/>
      </c>
    </row>
    <row r="6">
      <c r="A6" t="inlineStr">
        <is>
          <t>Ateliere și cursuri</t>
        </is>
      </c>
      <c r="B6">
        <f>COUNTIF('Date brute'!$B$2:$B$121,A6)</f>
        <v/>
      </c>
      <c r="C6" s="10">
        <f>B6/B$10</f>
        <v/>
      </c>
    </row>
    <row r="7">
      <c r="A7" s="8" t="inlineStr">
        <is>
          <t>Bibliotecă și spațiu de lucru</t>
        </is>
      </c>
      <c r="B7" s="8">
        <f>COUNTIF('Date brute'!$B$2:$B$121,A7)</f>
        <v/>
      </c>
      <c r="C7" s="11">
        <f>B7/B$10</f>
        <v/>
      </c>
    </row>
    <row r="8">
      <c r="A8" t="inlineStr">
        <is>
          <t>Cafenea și loc de întâlnire</t>
        </is>
      </c>
      <c r="B8">
        <f>COUNTIF('Date brute'!$B$2:$B$121,A8)</f>
        <v/>
      </c>
      <c r="C8" s="10">
        <f>B8/B$10</f>
        <v/>
      </c>
    </row>
    <row r="9">
      <c r="A9" s="8" t="inlineStr">
        <is>
          <t>Altă funcțiune</t>
        </is>
      </c>
      <c r="B9" s="8">
        <f>COUNTIF('Date brute'!$B$2:$B$121,A9)</f>
        <v/>
      </c>
      <c r="C9" s="11">
        <f>B9/B$10</f>
        <v/>
      </c>
    </row>
    <row r="10">
      <c r="A10" t="inlineStr">
        <is>
          <t>Total</t>
        </is>
      </c>
      <c r="B10">
        <f>SUM(B4:B9)</f>
        <v/>
      </c>
      <c r="C10" s="12">
        <f>SUM(C4:C9)</f>
        <v/>
      </c>
    </row>
    <row r="11"/>
    <row r="12">
      <c r="A12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2" customWidth="1" min="3" max="3"/>
    <col width="14" customWidth="1" min="4" max="4"/>
  </cols>
  <sheetData>
    <row r="1">
      <c r="A1" s="7" t="inlineStr">
        <is>
          <t>Tabelul 5. Programul de spații propus și suprafețele utile</t>
        </is>
      </c>
    </row>
    <row r="2"/>
    <row r="3">
      <c r="A3" s="6" t="inlineStr">
        <is>
          <t>Zona funcțională</t>
        </is>
      </c>
      <c r="B3" s="6" t="inlineStr">
        <is>
          <t>Spații incluse</t>
        </is>
      </c>
      <c r="C3" s="6" t="inlineStr">
        <is>
          <t>Suprafață utilă (m²)</t>
        </is>
      </c>
      <c r="D3" s="6" t="inlineStr">
        <is>
          <t>Procent</t>
        </is>
      </c>
    </row>
    <row r="4">
      <c r="A4" t="inlineStr">
        <is>
          <t>Sală polivalentă</t>
        </is>
      </c>
      <c r="B4" t="inlineStr">
        <is>
          <t>Sală de 200 de locuri, scenă, depozit de mobilier</t>
        </is>
      </c>
      <c r="C4" s="13" t="n">
        <v>420</v>
      </c>
      <c r="D4" s="10">
        <f>C4/C$14</f>
        <v/>
      </c>
    </row>
    <row r="5">
      <c r="A5" s="8" t="inlineStr">
        <is>
          <t>Bibliotecă</t>
        </is>
      </c>
      <c r="B5" s="8" t="inlineStr">
        <is>
          <t>Sală de lectură, coworking cu 24 de posturi, 2 săli de ședință</t>
        </is>
      </c>
      <c r="C5" s="14" t="n">
        <v>260</v>
      </c>
      <c r="D5" s="11">
        <f>C5/C$14</f>
        <v/>
      </c>
    </row>
    <row r="6">
      <c r="A6" t="inlineStr">
        <is>
          <t>Ateliere</t>
        </is>
      </c>
      <c r="B6" t="inlineStr">
        <is>
          <t>4 săli de cursuri de 60 m² (arte, IT, meșteșuguri, dans)</t>
        </is>
      </c>
      <c r="C6" s="13" t="n">
        <v>240</v>
      </c>
      <c r="D6" s="10">
        <f>C6/C$14</f>
        <v/>
      </c>
    </row>
    <row r="7">
      <c r="A7" s="8" t="inlineStr">
        <is>
          <t>Circulații</t>
        </is>
      </c>
      <c r="B7" s="8" t="inlineStr">
        <is>
          <t>Strada interioară, scări, lift</t>
        </is>
      </c>
      <c r="C7" s="14" t="n">
        <v>230</v>
      </c>
      <c r="D7" s="11">
        <f>C7/C$14</f>
        <v/>
      </c>
    </row>
    <row r="8">
      <c r="A8" t="inlineStr">
        <is>
          <t>Acces și primire</t>
        </is>
      </c>
      <c r="B8" t="inlineStr">
        <is>
          <t>Foaier, recepție, garderobă</t>
        </is>
      </c>
      <c r="C8" s="13" t="n">
        <v>180</v>
      </c>
      <c r="D8" s="10">
        <f>C8/C$14</f>
        <v/>
      </c>
    </row>
    <row r="9">
      <c r="A9" s="8" t="inlineStr">
        <is>
          <t>Copii și tineret</t>
        </is>
      </c>
      <c r="B9" s="8" t="inlineStr">
        <is>
          <t>Spațiu de joacă, sală pentru teme</t>
        </is>
      </c>
      <c r="C9" s="14" t="n">
        <v>150</v>
      </c>
      <c r="D9" s="11">
        <f>C9/C$14</f>
        <v/>
      </c>
    </row>
    <row r="10">
      <c r="A10" t="inlineStr">
        <is>
          <t>Spații tehnice</t>
        </is>
      </c>
      <c r="B10" t="inlineStr">
        <is>
          <t>Centrală termică, ventilație, depozitare</t>
        </is>
      </c>
      <c r="C10" s="13" t="n">
        <v>130</v>
      </c>
      <c r="D10" s="10">
        <f>C10/C$14</f>
        <v/>
      </c>
    </row>
    <row r="11">
      <c r="A11" s="8" t="inlineStr">
        <is>
          <t>Cafenea</t>
        </is>
      </c>
      <c r="B11" s="8" t="inlineStr">
        <is>
          <t>Cafenea comunitară cu 40 de locuri, terasă exterioară</t>
        </is>
      </c>
      <c r="C11" s="14" t="n">
        <v>120</v>
      </c>
      <c r="D11" s="11">
        <f>C11/C$14</f>
        <v/>
      </c>
    </row>
    <row r="12">
      <c r="A12" t="inlineStr">
        <is>
          <t>Grupuri sanitare</t>
        </is>
      </c>
      <c r="B12" t="inlineStr">
        <is>
          <t>Pe ambele niveluri, inclusiv accesibile</t>
        </is>
      </c>
      <c r="C12" s="13" t="n">
        <v>90</v>
      </c>
      <c r="D12" s="10">
        <f>C12/C$14</f>
        <v/>
      </c>
    </row>
    <row r="13">
      <c r="A13" s="8" t="inlineStr">
        <is>
          <t>Administrație</t>
        </is>
      </c>
      <c r="B13" s="8" t="inlineStr">
        <is>
          <t>2 birouri, arhivă</t>
        </is>
      </c>
      <c r="C13" s="14" t="n">
        <v>70</v>
      </c>
      <c r="D13" s="11">
        <f>C13/C$14</f>
        <v/>
      </c>
    </row>
    <row r="14">
      <c r="A14" t="inlineStr">
        <is>
          <t>Total</t>
        </is>
      </c>
      <c r="B14" t="inlineStr"/>
      <c r="C14" s="13">
        <f>SUM(C4:C13)</f>
        <v/>
      </c>
      <c r="D14" s="10">
        <f>SUM(D4:D13)</f>
        <v/>
      </c>
    </row>
    <row r="15"/>
    <row r="16">
      <c r="A16" s="9" t="inlineStr">
        <is>
          <t>Totalurile și procentele sunt formule: schimbă valorile și se recalculează automat.</t>
        </is>
      </c>
    </row>
    <row r="17">
      <c r="A17" s="9" t="inlineStr">
        <is>
          <t>Program propus de autor.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20" customWidth="1" min="3" max="3"/>
    <col width="23" customWidth="1" min="4" max="4"/>
    <col width="20" customWidth="1" min="5" max="5"/>
  </cols>
  <sheetData>
    <row r="1">
      <c r="A1" s="7" t="inlineStr">
        <is>
          <t>Tabelul 6. Evaluarea celor trei variante de concept (punctaj 1–10)</t>
        </is>
      </c>
    </row>
    <row r="2"/>
    <row r="3">
      <c r="A3" s="6" t="inlineStr">
        <is>
          <t>Criteriul</t>
        </is>
      </c>
      <c r="B3" s="6" t="inlineStr">
        <is>
          <t>Pondere</t>
        </is>
      </c>
      <c r="C3" s="6" t="inlineStr">
        <is>
          <t>V1. Cutia în cutie</t>
        </is>
      </c>
      <c r="D3" s="6" t="inlineStr">
        <is>
          <t>V2. Strada interioară</t>
        </is>
      </c>
      <c r="E3" s="6" t="inlineStr">
        <is>
          <t>V3. Extindere nouă</t>
        </is>
      </c>
    </row>
    <row r="4">
      <c r="A4" t="inlineStr">
        <is>
          <t>Păstrarea caracterului industrial</t>
        </is>
      </c>
      <c r="B4" s="10" t="n">
        <v>0.3</v>
      </c>
      <c r="C4" s="13" t="n">
        <v>9</v>
      </c>
      <c r="D4" s="13" t="n">
        <v>8</v>
      </c>
      <c r="E4" s="13" t="n">
        <v>4</v>
      </c>
    </row>
    <row r="5">
      <c r="A5" s="8" t="inlineStr">
        <is>
          <t>Flexibilitatea spațiilor</t>
        </is>
      </c>
      <c r="B5" s="11" t="n">
        <v>0.25</v>
      </c>
      <c r="C5" s="14" t="n">
        <v>7</v>
      </c>
      <c r="D5" s="14" t="n">
        <v>9</v>
      </c>
      <c r="E5" s="14" t="n">
        <v>8</v>
      </c>
    </row>
    <row r="6">
      <c r="A6" t="inlineStr">
        <is>
          <t>Costul estimat</t>
        </is>
      </c>
      <c r="B6" s="10" t="n">
        <v>0.2</v>
      </c>
      <c r="C6" s="13" t="n">
        <v>6</v>
      </c>
      <c r="D6" s="13" t="n">
        <v>8</v>
      </c>
      <c r="E6" s="13" t="n">
        <v>5</v>
      </c>
    </row>
    <row r="7">
      <c r="A7" s="8" t="inlineStr">
        <is>
          <t>Eficiența energetică</t>
        </is>
      </c>
      <c r="B7" s="11" t="n">
        <v>0.15</v>
      </c>
      <c r="C7" s="14" t="n">
        <v>8</v>
      </c>
      <c r="D7" s="14" t="n">
        <v>5</v>
      </c>
      <c r="E7" s="14" t="n">
        <v>9</v>
      </c>
    </row>
    <row r="8">
      <c r="A8" t="inlineStr">
        <is>
          <t>Relația cu spațiul public</t>
        </is>
      </c>
      <c r="B8" s="10" t="n">
        <v>0.1</v>
      </c>
      <c r="C8" s="13" t="n">
        <v>6</v>
      </c>
      <c r="D8" s="13" t="n">
        <v>7</v>
      </c>
      <c r="E8" s="13" t="n">
        <v>8</v>
      </c>
    </row>
    <row r="9">
      <c r="A9" s="8" t="inlineStr">
        <is>
          <t>Scor ponderat</t>
        </is>
      </c>
      <c r="B9" s="11" t="n">
        <v>1</v>
      </c>
      <c r="C9" s="15" t="n">
        <v>7.45</v>
      </c>
      <c r="D9" s="15" t="n">
        <v>7.7</v>
      </c>
      <c r="E9" s="15" t="n">
        <v>6.35</v>
      </c>
    </row>
    <row r="10"/>
    <row r="11">
      <c r="A11" s="9" t="inlineStr">
        <is>
          <t>Evaluare proprie.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16" customWidth="1" min="3" max="3"/>
  </cols>
  <sheetData>
    <row r="1">
      <c r="A1" s="7" t="inlineStr">
        <is>
          <t>Tabelul 7. Indicatorii urbanistici: situația existentă și propunerea</t>
        </is>
      </c>
    </row>
    <row r="2"/>
    <row r="3">
      <c r="A3" s="6" t="inlineStr">
        <is>
          <t>Indicator</t>
        </is>
      </c>
      <c r="B3" s="6" t="inlineStr">
        <is>
          <t>Existent</t>
        </is>
      </c>
      <c r="C3" s="6" t="inlineStr">
        <is>
          <t>Propus</t>
        </is>
      </c>
    </row>
    <row r="4">
      <c r="A4" t="inlineStr">
        <is>
          <t>Amprenta la sol</t>
        </is>
      </c>
      <c r="B4" t="inlineStr">
        <is>
          <t>1.620 m²</t>
        </is>
      </c>
      <c r="C4" t="inlineStr">
        <is>
          <t>1.440 m²</t>
        </is>
      </c>
    </row>
    <row r="5">
      <c r="A5" s="8" t="inlineStr">
        <is>
          <t>Suprafața desfășurată</t>
        </is>
      </c>
      <c r="B5" s="8" t="inlineStr">
        <is>
          <t>2.160 m²</t>
        </is>
      </c>
      <c r="C5" s="8" t="inlineStr">
        <is>
          <t>2.250 m²</t>
        </is>
      </c>
    </row>
    <row r="6">
      <c r="A6" t="inlineStr">
        <is>
          <t>POT</t>
        </is>
      </c>
      <c r="B6" s="10" t="n">
        <v>0.338</v>
      </c>
      <c r="C6" s="10" t="n">
        <v>0.3</v>
      </c>
    </row>
    <row r="7">
      <c r="A7" s="8" t="inlineStr">
        <is>
          <t>CUT</t>
        </is>
      </c>
      <c r="B7" s="15" t="n">
        <v>0.45</v>
      </c>
      <c r="C7" s="15" t="n">
        <v>0.47</v>
      </c>
    </row>
    <row r="8">
      <c r="A8" t="inlineStr">
        <is>
          <t>Spații verzi</t>
        </is>
      </c>
      <c r="B8" t="inlineStr">
        <is>
          <t>384 m² (8%)</t>
        </is>
      </c>
      <c r="C8" t="inlineStr">
        <is>
          <t>1.680 m² (35%)</t>
        </is>
      </c>
    </row>
    <row r="9">
      <c r="A9" s="8" t="inlineStr">
        <is>
          <t>Locuri de parcare / biciclete</t>
        </is>
      </c>
      <c r="B9" s="8" t="inlineStr">
        <is>
          <t>– / –</t>
        </is>
      </c>
      <c r="C9" s="8" t="inlineStr">
        <is>
          <t>24 / 40</t>
        </is>
      </c>
    </row>
    <row r="10"/>
    <row r="11">
      <c r="A11" s="9" t="inlineStr">
        <is>
          <t>Propunerea demolează anexa de 180 m² și adaugă un mezanin de 270 m² în hală.</t>
        </is>
      </c>
    </row>
    <row r="12">
      <c r="A12" s="9" t="inlineStr">
        <is>
          <t>Calcule proprii.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8. Materialele propuse și motivarea alegerii</t>
        </is>
      </c>
    </row>
    <row r="2"/>
    <row r="3">
      <c r="A3" s="6" t="inlineStr">
        <is>
          <t>Elementul</t>
        </is>
      </c>
      <c r="B3" s="6" t="inlineStr">
        <is>
          <t>Material propus</t>
        </is>
      </c>
      <c r="C3" s="6" t="inlineStr">
        <is>
          <t>Motivare</t>
        </is>
      </c>
    </row>
    <row r="4">
      <c r="A4" t="inlineStr">
        <is>
          <t>Structura existentă</t>
        </is>
      </c>
      <c r="B4" t="inlineStr">
        <is>
          <t>Stâlpi din beton și ferme metalice, păstrate și consolidate</t>
        </is>
      </c>
      <c r="C4" t="inlineStr">
        <is>
          <t>Memoria locului; costuri și emisii mai mici decât la o structură nouă</t>
        </is>
      </c>
    </row>
    <row r="5">
      <c r="A5" s="8" t="inlineStr">
        <is>
          <t>Mezanin și volume inserate</t>
        </is>
      </c>
      <c r="B5" s="8" t="inlineStr">
        <is>
          <t>Structură din lemn lamelar încleiat</t>
        </is>
      </c>
      <c r="C5" s="8" t="inlineStr">
        <is>
          <t>Montaj uscat, greutate redusă, contrast cu structura veche</t>
        </is>
      </c>
    </row>
    <row r="6">
      <c r="A6" t="inlineStr">
        <is>
          <t>Fațade</t>
        </is>
      </c>
      <c r="B6" t="inlineStr">
        <is>
          <t>Cărămidă existentă curățată; termoizolație la interior</t>
        </is>
      </c>
      <c r="C6" t="inlineStr">
        <is>
          <t>Păstrarea aspectului exterior al halei</t>
        </is>
      </c>
    </row>
    <row r="7">
      <c r="A7" s="8" t="inlineStr">
        <is>
          <t>Acoperiș</t>
        </is>
      </c>
      <c r="B7" s="8" t="inlineStr">
        <is>
          <t>Panouri termoizolante; luminatoarele refăcute cu sticlă dublă</t>
        </is>
      </c>
      <c r="C7" s="8" t="inlineStr">
        <is>
          <t>Lumină naturală uniformă în sală și ateliere</t>
        </is>
      </c>
    </row>
    <row r="8">
      <c r="A8" t="inlineStr">
        <is>
          <t>Pardoseli</t>
        </is>
      </c>
      <c r="B8" t="inlineStr">
        <is>
          <t>Beton șlefuit (parter), parchet (ateliere)</t>
        </is>
      </c>
      <c r="C8" t="inlineStr">
        <is>
          <t>Rezistență la trafic intens, întreținere ușoară</t>
        </is>
      </c>
    </row>
    <row r="9"/>
    <row r="10">
      <c r="A10" s="9" t="inlineStr">
        <is>
          <t>Propunerea autorului.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13" customWidth="1" min="3" max="3"/>
  </cols>
  <sheetData>
    <row r="1">
      <c r="A1" s="7" t="inlineStr">
        <is>
          <t>Tabelul 9. Estimarea orientativă a costurilor de investiție (valori simulate)</t>
        </is>
      </c>
    </row>
    <row r="2"/>
    <row r="3">
      <c r="A3" s="6" t="inlineStr">
        <is>
          <t>Categoria de lucrări</t>
        </is>
      </c>
      <c r="B3" s="6" t="inlineStr">
        <is>
          <t>Cost estimat (mii lei)</t>
        </is>
      </c>
      <c r="C3" s="6" t="inlineStr">
        <is>
          <t>Procent</t>
        </is>
      </c>
    </row>
    <row r="4">
      <c r="A4" t="inlineStr">
        <is>
          <t>Instalații</t>
        </is>
      </c>
      <c r="B4" s="13" t="n">
        <v>2250</v>
      </c>
      <c r="C4" s="10">
        <f>B4/B$10</f>
        <v/>
      </c>
    </row>
    <row r="5">
      <c r="A5" s="8" t="inlineStr">
        <is>
          <t>Anvelopă și tâmplărie</t>
        </is>
      </c>
      <c r="B5" s="14" t="n">
        <v>1800</v>
      </c>
      <c r="C5" s="11">
        <f>B5/B$10</f>
        <v/>
      </c>
    </row>
    <row r="6">
      <c r="A6" t="inlineStr">
        <is>
          <t>Compartimentări și finisaje</t>
        </is>
      </c>
      <c r="B6" s="13" t="n">
        <v>1575</v>
      </c>
      <c r="C6" s="10">
        <f>B6/B$10</f>
        <v/>
      </c>
    </row>
    <row r="7">
      <c r="A7" s="8" t="inlineStr">
        <is>
          <t>Consolidare și mezanin</t>
        </is>
      </c>
      <c r="B7" s="14" t="n">
        <v>1350</v>
      </c>
      <c r="C7" s="11">
        <f>B7/B$10</f>
        <v/>
      </c>
    </row>
    <row r="8">
      <c r="A8" t="inlineStr">
        <is>
          <t>Proiectare și avize</t>
        </is>
      </c>
      <c r="B8" s="13" t="n">
        <v>585</v>
      </c>
      <c r="C8" s="10">
        <f>B8/B$10</f>
        <v/>
      </c>
    </row>
    <row r="9">
      <c r="A9" s="8" t="inlineStr">
        <is>
          <t>Amenajări exterioare</t>
        </is>
      </c>
      <c r="B9" s="14" t="n">
        <v>540</v>
      </c>
      <c r="C9" s="11">
        <f>B9/B$10</f>
        <v/>
      </c>
    </row>
    <row r="10">
      <c r="A10" t="inlineStr">
        <is>
          <t>Total</t>
        </is>
      </c>
      <c r="B10" s="13">
        <f>SUM(B4:B9)</f>
        <v/>
      </c>
      <c r="C10" s="10">
        <f>SUM(C4:C9)</f>
        <v/>
      </c>
    </row>
    <row r="11"/>
    <row r="12">
      <c r="A12" s="9" t="inlineStr">
        <is>
          <t>Instalațiile includ încălzirea, ventilarea, instalațiile electrice și sanitare. Cost mediu: 3.600 lei/m² de suprafață desfășurată (8.100.000 lei / 2.250 m²).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Estimare proprie, cu prețuri unitare simulate.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Funcțiunea considerată cea mai necesară (% din respondenți)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Spații pentru copii și tineret</t>
        </is>
      </c>
      <c r="B4" t="n">
        <v>36.67</v>
      </c>
    </row>
    <row r="5">
      <c r="A5" t="inlineStr">
        <is>
          <t>Sală pentru evenimente</t>
        </is>
      </c>
      <c r="B5" t="n">
        <v>19.17</v>
      </c>
    </row>
    <row r="6">
      <c r="A6" t="inlineStr">
        <is>
          <t>Ateliere și cursuri</t>
        </is>
      </c>
      <c r="B6" t="n">
        <v>15</v>
      </c>
    </row>
    <row r="7">
      <c r="A7" t="inlineStr">
        <is>
          <t>Bibliotecă și spațiu de lucru</t>
        </is>
      </c>
      <c r="B7" t="n">
        <v>13.33</v>
      </c>
    </row>
    <row r="8">
      <c r="A8" t="inlineStr">
        <is>
          <t>Cafenea și loc de întâlnire</t>
        </is>
      </c>
      <c r="B8" t="n">
        <v>10.83</v>
      </c>
    </row>
    <row r="9">
      <c r="A9" t="inlineStr">
        <is>
          <t>Altă funcțiune</t>
        </is>
      </c>
      <c r="B9" t="n">
        <v>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0" customWidth="1" min="3" max="3"/>
  </cols>
  <sheetData>
    <row r="1">
      <c r="A1" s="7" t="inlineStr">
        <is>
          <t>Figura 6. Suprafețele utile pe zone funcționale (m²)</t>
        </is>
      </c>
    </row>
    <row r="2"/>
    <row r="3">
      <c r="A3" s="6" t="inlineStr">
        <is>
          <t>Categorie</t>
        </is>
      </c>
      <c r="B3" s="6" t="inlineStr">
        <is>
          <t>Suprafață utilă (m²)</t>
        </is>
      </c>
    </row>
    <row r="4">
      <c r="A4" t="inlineStr">
        <is>
          <t>Sală polivalentă</t>
        </is>
      </c>
      <c r="B4" t="n">
        <v>420</v>
      </c>
    </row>
    <row r="5">
      <c r="A5" t="inlineStr">
        <is>
          <t>Bibliotecă</t>
        </is>
      </c>
      <c r="B5" t="n">
        <v>260</v>
      </c>
    </row>
    <row r="6">
      <c r="A6" t="inlineStr">
        <is>
          <t>Ateliere</t>
        </is>
      </c>
      <c r="B6" t="n">
        <v>240</v>
      </c>
    </row>
    <row r="7">
      <c r="A7" t="inlineStr">
        <is>
          <t>Circulații</t>
        </is>
      </c>
      <c r="B7" t="n">
        <v>230</v>
      </c>
    </row>
    <row r="8">
      <c r="A8" t="inlineStr">
        <is>
          <t>Acces și primire</t>
        </is>
      </c>
      <c r="B8" t="n">
        <v>180</v>
      </c>
    </row>
    <row r="9">
      <c r="A9" t="inlineStr">
        <is>
          <t>Copii și tineret</t>
        </is>
      </c>
      <c r="B9" t="n">
        <v>150</v>
      </c>
    </row>
    <row r="10">
      <c r="A10" t="inlineStr">
        <is>
          <t>Spații tehnice</t>
        </is>
      </c>
      <c r="B10" t="n">
        <v>130</v>
      </c>
    </row>
    <row r="11">
      <c r="A11" t="inlineStr">
        <is>
          <t>Cafenea</t>
        </is>
      </c>
      <c r="B11" t="n">
        <v>120</v>
      </c>
    </row>
    <row r="12">
      <c r="A12" t="inlineStr">
        <is>
          <t>Grupuri sanitare</t>
        </is>
      </c>
      <c r="B12" t="n">
        <v>90</v>
      </c>
    </row>
    <row r="13">
      <c r="A13" t="inlineStr">
        <is>
          <t>Administrație</t>
        </is>
      </c>
      <c r="B13" t="n">
        <v>70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9. Structura costurilor de investiție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Instalații</t>
        </is>
      </c>
      <c r="B4" t="n">
        <v>27.8</v>
      </c>
    </row>
    <row r="5">
      <c r="A5" t="inlineStr">
        <is>
          <t>Anvelopă și tâmplărie</t>
        </is>
      </c>
      <c r="B5" t="n">
        <v>22.2</v>
      </c>
    </row>
    <row r="6">
      <c r="A6" t="inlineStr">
        <is>
          <t>Compartimentări și finisaje</t>
        </is>
      </c>
      <c r="B6" t="n">
        <v>19.4</v>
      </c>
    </row>
    <row r="7">
      <c r="A7" t="inlineStr">
        <is>
          <t>Consolidare și mezanin</t>
        </is>
      </c>
      <c r="B7" t="n">
        <v>16.7</v>
      </c>
    </row>
    <row r="8">
      <c r="A8" t="inlineStr">
        <is>
          <t>Proiectare și avize</t>
        </is>
      </c>
      <c r="B8" t="n">
        <v>7.2</v>
      </c>
    </row>
    <row r="9">
      <c r="A9" t="inlineStr">
        <is>
          <t>Amenajări exterioare</t>
        </is>
      </c>
      <c r="B9" t="n">
        <v>6.7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2026-10-05T20:23:22Z</dcterms:created>
  <dcterms:modified xsi:type="dcterms:W3CDTF">2026-10-05T20:23:22Z</dcterms:modified>
</cp:coreProperties>
</file>