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4" sheetId="12" state="visible" r:id="rId12"/>
    <sheet name="Figura 5" sheetId="13" state="visible" r:id="rId13"/>
    <sheet name="Figura 6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  <xf numFmtId="2" fontId="0" fillId="3" borderId="0" pivotButton="0" quotePrefix="0" xfId="0"/>
    <xf numFmtId="2" fontId="0" fillId="0" borderId="0" pivotButton="0" quotePrefix="0" xfId="0"/>
    <xf numFmtId="165" fontId="0" fillId="0" borderId="0" pivotButton="0" quotePrefix="0" xfId="0"/>
    <xf numFmtId="165" fontId="0" fillId="3" borderId="0" pivotButton="0" quotePrefix="0" xfId="0"/>
    <xf numFmtId="9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Cererile depuse online și la ghișeu, 2021–2025</a:t>
            </a:r>
          </a:p>
        </rich>
      </tx>
    </title>
    <plotArea>
      <lineChart>
        <grouping val="standar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4'!$A$4:$A$8</f>
            </numRef>
          </cat>
          <val>
            <numRef>
              <f>'Figura 4'!$B$4:$B$8</f>
            </numRef>
          </val>
        </ser>
        <ser>
          <idx val="1"/>
          <order val="1"/>
          <tx>
            <strRef>
              <f>'Figura 4'!C3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4'!$A$4:$A$8</f>
            </numRef>
          </cat>
          <val>
            <numRef>
              <f>'Figura 4'!$C$4:$C$8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Utilizatori și neutilizatori ai platformei, pe grupe de vârstă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5'!$A$4:$A$6</f>
            </numRef>
          </cat>
          <val>
            <numRef>
              <f>'Figura 5'!$B$4:$B$6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cat>
            <numRef>
              <f>'Figura 5'!$A$4:$A$6</f>
            </numRef>
          </cat>
          <val>
            <numRef>
              <f>'Figura 5'!$C$4:$C$6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Principala barieră în folosirea serviciilor online (%)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6'!$A$4:$A$8</f>
            </numRef>
          </cat>
          <val>
            <numRef>
              <f>'Figura 6'!$B$4:$B$8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Administrație Publică</t>
        </is>
      </c>
    </row>
    <row r="2">
      <c r="A2" s="2" t="inlineStr">
        <is>
          <t>Digitalizarea serviciilor publice locale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210 de respondenți/observații simulate, câte un rând pentru fiecare.</t>
        </is>
      </c>
    </row>
    <row r="12">
      <c r="A12" t="inlineStr">
        <is>
          <t>• Tabelul 1: Acte normative relevante pentru digitalizarea serviciilor publice locale</t>
        </is>
      </c>
    </row>
    <row r="13">
      <c r="A13" t="inlineStr">
        <is>
          <t>• Tabelul 2: Serviciile digitale oferite de Primăria orașului X (2025)</t>
        </is>
      </c>
    </row>
    <row r="14">
      <c r="A14" t="inlineStr">
        <is>
          <t>• Tabelul 3: Structura chestionarului aplicat cetățenilor</t>
        </is>
      </c>
    </row>
    <row r="15">
      <c r="A15" t="inlineStr">
        <is>
          <t>• Tabelul 4: Cererile depuse la Primăria orașului X, pe canale, 2021–2025</t>
        </is>
      </c>
    </row>
    <row r="16">
      <c r="A16" t="inlineStr">
        <is>
          <t>• Tabelul 5: Utilizarea platformei online în funcție de grupa de vârstă</t>
        </is>
      </c>
    </row>
    <row r="17">
      <c r="A17" t="inlineStr">
        <is>
          <t>• Tabelul 6: Corelațiile dintre variabilele studiului</t>
        </is>
      </c>
    </row>
    <row r="18">
      <c r="A18" t="inlineStr">
        <is>
          <t>• Tabelul 7: Principala barieră în folosirea serviciilor online, declarată de respondenți</t>
        </is>
      </c>
    </row>
    <row r="19">
      <c r="A19" t="inlineStr">
        <is>
          <t>• Tabelul 8: Satisfacția și încrederea: utilizatori și neutilizatori ai platformei</t>
        </is>
      </c>
    </row>
    <row r="20">
      <c r="A20" t="inlineStr">
        <is>
          <t>• Tabelul 9: Planul de măsuri propus de autor</t>
        </is>
      </c>
    </row>
    <row r="21">
      <c r="A21" t="inlineStr">
        <is>
          <t>• Figura 4: Cererile depuse online și la ghișeu, 2021–2025 (grafic Excel)</t>
        </is>
      </c>
    </row>
    <row r="22">
      <c r="A22" t="inlineStr">
        <is>
          <t>• Figura 5: Utilizatori și neutilizatori ai platformei, pe grupe de vârstă (%) (grafic Excel)</t>
        </is>
      </c>
    </row>
    <row r="23">
      <c r="A23" t="inlineStr">
        <is>
          <t>• Figura 6: Principala barieră în folosirea serviciilor online (%)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" customWidth="1" min="2" max="2"/>
    <col width="27" customWidth="1" min="3" max="3"/>
    <col width="27" customWidth="1" min="4" max="4"/>
    <col width="18" customWidth="1" min="5" max="5"/>
    <col width="19" customWidth="1" min="6" max="6"/>
    <col width="29" customWidth="1" min="7" max="7"/>
    <col width="37" customWidth="1" min="8" max="8"/>
  </cols>
  <sheetData>
    <row r="1">
      <c r="A1" s="6" t="inlineStr">
        <is>
          <t>Nr.</t>
        </is>
      </c>
      <c r="B1" s="6" t="inlineStr">
        <is>
          <t>Grupa de vârstă</t>
        </is>
      </c>
      <c r="C1" s="6" t="inlineStr">
        <is>
          <t>Competențe digitale (1–5)</t>
        </is>
      </c>
      <c r="D1" s="6" t="inlineStr">
        <is>
          <t>Utilizări online (nr./an)</t>
        </is>
      </c>
      <c r="E1" s="6" t="inlineStr">
        <is>
          <t>Platforma online</t>
        </is>
      </c>
      <c r="F1" s="6" t="inlineStr">
        <is>
          <t>Satisfacție (1–5)</t>
        </is>
      </c>
      <c r="G1" s="6" t="inlineStr">
        <is>
          <t>Încredere în primărie (1–5)</t>
        </is>
      </c>
      <c r="H1" s="6" t="inlineStr">
        <is>
          <t>Principala barieră</t>
        </is>
      </c>
    </row>
    <row r="2">
      <c r="A2" t="n">
        <v>1</v>
      </c>
      <c r="B2" t="inlineStr">
        <is>
          <t>18–34 ani</t>
        </is>
      </c>
      <c r="C2" t="n">
        <v>4.02</v>
      </c>
      <c r="D2" t="n">
        <v>4</v>
      </c>
      <c r="E2" t="inlineStr">
        <is>
          <t>Utilizatori</t>
        </is>
      </c>
      <c r="F2" t="n">
        <v>3.7</v>
      </c>
      <c r="G2" t="n">
        <v>3.54</v>
      </c>
      <c r="H2" t="inlineStr">
        <is>
          <t>Lipsa competențelor digitale</t>
        </is>
      </c>
    </row>
    <row r="3">
      <c r="A3" t="n">
        <v>2</v>
      </c>
      <c r="B3" t="inlineStr">
        <is>
          <t>35–54 ani</t>
        </is>
      </c>
      <c r="C3" t="n">
        <v>2.99</v>
      </c>
      <c r="D3" t="n">
        <v>1</v>
      </c>
      <c r="E3" t="inlineStr">
        <is>
          <t>Utilizatori</t>
        </is>
      </c>
      <c r="F3" t="n">
        <v>3.03</v>
      </c>
      <c r="G3" t="n">
        <v>3.79</v>
      </c>
      <c r="H3" t="inlineStr">
        <is>
          <t>Lipsa competențelor digitale</t>
        </is>
      </c>
    </row>
    <row r="4">
      <c r="A4" t="n">
        <v>3</v>
      </c>
      <c r="B4" t="inlineStr">
        <is>
          <t>18–34 ani</t>
        </is>
      </c>
      <c r="C4" t="n">
        <v>3.91</v>
      </c>
      <c r="D4" t="n">
        <v>4</v>
      </c>
      <c r="E4" t="inlineStr">
        <is>
          <t>Utilizatori</t>
        </is>
      </c>
      <c r="F4" t="n">
        <v>3.96</v>
      </c>
      <c r="G4" t="n">
        <v>3.76</v>
      </c>
      <c r="H4" t="inlineStr">
        <is>
          <t>Neîncredere în securitatea datelor</t>
        </is>
      </c>
    </row>
    <row r="5">
      <c r="A5" t="n">
        <v>4</v>
      </c>
      <c r="B5" t="inlineStr">
        <is>
          <t>35–54 ani</t>
        </is>
      </c>
      <c r="C5" t="n">
        <v>3.33</v>
      </c>
      <c r="D5" t="n">
        <v>3</v>
      </c>
      <c r="E5" t="inlineStr">
        <is>
          <t>Utilizatori</t>
        </is>
      </c>
      <c r="F5" t="n">
        <v>3.4</v>
      </c>
      <c r="G5" t="n">
        <v>3.07</v>
      </c>
      <c r="H5" t="inlineStr">
        <is>
          <t>Lipsa competențelor digitale</t>
        </is>
      </c>
    </row>
    <row r="6">
      <c r="A6" t="n">
        <v>5</v>
      </c>
      <c r="B6" t="inlineStr">
        <is>
          <t>35–54 ani</t>
        </is>
      </c>
      <c r="C6" t="n">
        <v>3.1</v>
      </c>
      <c r="D6" t="n">
        <v>3</v>
      </c>
      <c r="E6" t="inlineStr">
        <is>
          <t>Utilizatori</t>
        </is>
      </c>
      <c r="F6" t="n">
        <v>3.22</v>
      </c>
      <c r="G6" t="n">
        <v>3.09</v>
      </c>
      <c r="H6" t="inlineStr">
        <is>
          <t>Nu știam că serviciul există online</t>
        </is>
      </c>
    </row>
    <row r="7">
      <c r="A7" t="n">
        <v>6</v>
      </c>
      <c r="B7" t="inlineStr">
        <is>
          <t>55 de ani și peste</t>
        </is>
      </c>
      <c r="C7" t="n">
        <v>1.35</v>
      </c>
      <c r="D7" t="n">
        <v>0</v>
      </c>
      <c r="E7" t="inlineStr">
        <is>
          <t>Neutilizatori</t>
        </is>
      </c>
      <c r="F7" t="n">
        <v>3.25</v>
      </c>
      <c r="G7" t="n">
        <v>3.31</v>
      </c>
      <c r="H7" t="inlineStr">
        <is>
          <t>Neîncredere în securitatea datelor</t>
        </is>
      </c>
    </row>
    <row r="8">
      <c r="A8" t="n">
        <v>7</v>
      </c>
      <c r="B8" t="inlineStr">
        <is>
          <t>18–34 ani</t>
        </is>
      </c>
      <c r="C8" t="n">
        <v>4.3</v>
      </c>
      <c r="D8" t="n">
        <v>3</v>
      </c>
      <c r="E8" t="inlineStr">
        <is>
          <t>Utilizatori</t>
        </is>
      </c>
      <c r="F8" t="n">
        <v>3.2</v>
      </c>
      <c r="G8" t="n">
        <v>2.88</v>
      </c>
      <c r="H8" t="inlineStr">
        <is>
          <t>Probleme tehnice ale platformei</t>
        </is>
      </c>
    </row>
    <row r="9">
      <c r="A9" t="n">
        <v>8</v>
      </c>
      <c r="B9" t="inlineStr">
        <is>
          <t>35–54 ani</t>
        </is>
      </c>
      <c r="C9" t="n">
        <v>3.34</v>
      </c>
      <c r="D9" t="n">
        <v>4</v>
      </c>
      <c r="E9" t="inlineStr">
        <is>
          <t>Utilizatori</t>
        </is>
      </c>
      <c r="F9" t="n">
        <v>3.47</v>
      </c>
      <c r="G9" t="n">
        <v>2.28</v>
      </c>
      <c r="H9" t="inlineStr">
        <is>
          <t>Nu știam că serviciul există online</t>
        </is>
      </c>
    </row>
    <row r="10">
      <c r="A10" t="n">
        <v>9</v>
      </c>
      <c r="B10" t="inlineStr">
        <is>
          <t>18–34 ani</t>
        </is>
      </c>
      <c r="C10" t="n">
        <v>4.53</v>
      </c>
      <c r="D10" t="n">
        <v>6</v>
      </c>
      <c r="E10" t="inlineStr">
        <is>
          <t>Utilizatori</t>
        </is>
      </c>
      <c r="F10" t="n">
        <v>4</v>
      </c>
      <c r="G10" t="n">
        <v>1.27</v>
      </c>
      <c r="H10" t="inlineStr">
        <is>
          <t>Nu știam că serviciul există online</t>
        </is>
      </c>
    </row>
    <row r="11">
      <c r="A11" t="n">
        <v>10</v>
      </c>
      <c r="B11" t="inlineStr">
        <is>
          <t>35–54 ani</t>
        </is>
      </c>
      <c r="C11" t="n">
        <v>2.74</v>
      </c>
      <c r="D11" t="n">
        <v>1</v>
      </c>
      <c r="E11" t="inlineStr">
        <is>
          <t>Utilizatori</t>
        </is>
      </c>
      <c r="F11" t="n">
        <v>2.07</v>
      </c>
      <c r="G11" t="n">
        <v>2</v>
      </c>
      <c r="H11" t="inlineStr">
        <is>
          <t>Probleme tehnice ale platformei</t>
        </is>
      </c>
    </row>
    <row r="12">
      <c r="A12" t="n">
        <v>11</v>
      </c>
      <c r="B12" t="inlineStr">
        <is>
          <t>18–34 ani</t>
        </is>
      </c>
      <c r="C12" t="n">
        <v>4.24</v>
      </c>
      <c r="D12" t="n">
        <v>2</v>
      </c>
      <c r="E12" t="inlineStr">
        <is>
          <t>Utilizatori</t>
        </is>
      </c>
      <c r="F12" t="n">
        <v>3.61</v>
      </c>
      <c r="G12" t="n">
        <v>3.08</v>
      </c>
      <c r="H12" t="inlineStr">
        <is>
          <t>Probleme tehnice ale platformei</t>
        </is>
      </c>
    </row>
    <row r="13">
      <c r="A13" t="n">
        <v>12</v>
      </c>
      <c r="B13" t="inlineStr">
        <is>
          <t>18–34 ani</t>
        </is>
      </c>
      <c r="C13" t="n">
        <v>2.52</v>
      </c>
      <c r="D13" t="n">
        <v>3</v>
      </c>
      <c r="E13" t="inlineStr">
        <is>
          <t>Utilizatori</t>
        </is>
      </c>
      <c r="F13" t="n">
        <v>3.26</v>
      </c>
      <c r="G13" t="n">
        <v>1.81</v>
      </c>
      <c r="H13" t="inlineStr">
        <is>
          <t>Prefer ghișeul</t>
        </is>
      </c>
    </row>
    <row r="14">
      <c r="A14" t="n">
        <v>13</v>
      </c>
      <c r="B14" t="inlineStr">
        <is>
          <t>55 de ani și peste</t>
        </is>
      </c>
      <c r="C14" t="n">
        <v>3.3</v>
      </c>
      <c r="D14" t="n">
        <v>0</v>
      </c>
      <c r="E14" t="inlineStr">
        <is>
          <t>Neutilizatori</t>
        </is>
      </c>
      <c r="F14" t="n">
        <v>2.93</v>
      </c>
      <c r="G14" t="n">
        <v>3.35</v>
      </c>
      <c r="H14" t="inlineStr">
        <is>
          <t>Prefer ghișeul</t>
        </is>
      </c>
    </row>
    <row r="15">
      <c r="A15" t="n">
        <v>14</v>
      </c>
      <c r="B15" t="inlineStr">
        <is>
          <t>35–54 ani</t>
        </is>
      </c>
      <c r="C15" t="n">
        <v>2.8</v>
      </c>
      <c r="D15" t="n">
        <v>0</v>
      </c>
      <c r="E15" t="inlineStr">
        <is>
          <t>Neutilizatori</t>
        </is>
      </c>
      <c r="F15" t="n">
        <v>3.61</v>
      </c>
      <c r="G15" t="n">
        <v>3.35</v>
      </c>
      <c r="H15" t="inlineStr">
        <is>
          <t>Nu știam că serviciul există online</t>
        </is>
      </c>
    </row>
    <row r="16">
      <c r="A16" t="n">
        <v>15</v>
      </c>
      <c r="B16" t="inlineStr">
        <is>
          <t>18–34 ani</t>
        </is>
      </c>
      <c r="C16" t="n">
        <v>3.95</v>
      </c>
      <c r="D16" t="n">
        <v>3</v>
      </c>
      <c r="E16" t="inlineStr">
        <is>
          <t>Utilizatori</t>
        </is>
      </c>
      <c r="F16" t="n">
        <v>3.73</v>
      </c>
      <c r="G16" t="n">
        <v>3.1</v>
      </c>
      <c r="H16" t="inlineStr">
        <is>
          <t>Probleme tehnice ale platformei</t>
        </is>
      </c>
    </row>
    <row r="17">
      <c r="A17" t="n">
        <v>16</v>
      </c>
      <c r="B17" t="inlineStr">
        <is>
          <t>18–34 ani</t>
        </is>
      </c>
      <c r="C17" t="n">
        <v>3.31</v>
      </c>
      <c r="D17" t="n">
        <v>0</v>
      </c>
      <c r="E17" t="inlineStr">
        <is>
          <t>Neutilizatori</t>
        </is>
      </c>
      <c r="F17" t="n">
        <v>2.33</v>
      </c>
      <c r="G17" t="n">
        <v>3.13</v>
      </c>
      <c r="H17" t="inlineStr">
        <is>
          <t>Neîncredere în securitatea datelor</t>
        </is>
      </c>
    </row>
    <row r="18">
      <c r="A18" t="n">
        <v>17</v>
      </c>
      <c r="B18" t="inlineStr">
        <is>
          <t>55 de ani și peste</t>
        </is>
      </c>
      <c r="C18" t="n">
        <v>3.02</v>
      </c>
      <c r="D18" t="n">
        <v>3</v>
      </c>
      <c r="E18" t="inlineStr">
        <is>
          <t>Utilizatori</t>
        </is>
      </c>
      <c r="F18" t="n">
        <v>4.17</v>
      </c>
      <c r="G18" t="n">
        <v>3.01</v>
      </c>
      <c r="H18" t="inlineStr">
        <is>
          <t>Probleme tehnice ale platformei</t>
        </is>
      </c>
    </row>
    <row r="19">
      <c r="A19" t="n">
        <v>18</v>
      </c>
      <c r="B19" t="inlineStr">
        <is>
          <t>55 de ani și peste</t>
        </is>
      </c>
      <c r="C19" t="n">
        <v>2.2</v>
      </c>
      <c r="D19" t="n">
        <v>1</v>
      </c>
      <c r="E19" t="inlineStr">
        <is>
          <t>Utilizatori</t>
        </is>
      </c>
      <c r="F19" t="n">
        <v>2.33</v>
      </c>
      <c r="G19" t="n">
        <v>3.31</v>
      </c>
      <c r="H19" t="inlineStr">
        <is>
          <t>Lipsa competențelor digitale</t>
        </is>
      </c>
    </row>
    <row r="20">
      <c r="A20" t="n">
        <v>19</v>
      </c>
      <c r="B20" t="inlineStr">
        <is>
          <t>18–34 ani</t>
        </is>
      </c>
      <c r="C20" t="n">
        <v>3.18</v>
      </c>
      <c r="D20" t="n">
        <v>0</v>
      </c>
      <c r="E20" t="inlineStr">
        <is>
          <t>Neutilizatori</t>
        </is>
      </c>
      <c r="F20" t="n">
        <v>2.75</v>
      </c>
      <c r="G20" t="n">
        <v>3.03</v>
      </c>
      <c r="H20" t="inlineStr">
        <is>
          <t>Probleme tehnice ale platformei</t>
        </is>
      </c>
    </row>
    <row r="21">
      <c r="A21" t="n">
        <v>20</v>
      </c>
      <c r="B21" t="inlineStr">
        <is>
          <t>35–54 ani</t>
        </is>
      </c>
      <c r="C21" t="n">
        <v>3.8</v>
      </c>
      <c r="D21" t="n">
        <v>3</v>
      </c>
      <c r="E21" t="inlineStr">
        <is>
          <t>Utilizatori</t>
        </is>
      </c>
      <c r="F21" t="n">
        <v>3.4</v>
      </c>
      <c r="G21" t="n">
        <v>1.56</v>
      </c>
      <c r="H21" t="inlineStr">
        <is>
          <t>Lipsa competențelor digitale</t>
        </is>
      </c>
    </row>
    <row r="22">
      <c r="A22" t="n">
        <v>21</v>
      </c>
      <c r="B22" t="inlineStr">
        <is>
          <t>35–54 ani</t>
        </is>
      </c>
      <c r="C22" t="n">
        <v>4.09</v>
      </c>
      <c r="D22" t="n">
        <v>4</v>
      </c>
      <c r="E22" t="inlineStr">
        <is>
          <t>Utilizatori</t>
        </is>
      </c>
      <c r="F22" t="n">
        <v>4.37</v>
      </c>
      <c r="G22" t="n">
        <v>4.93</v>
      </c>
      <c r="H22" t="inlineStr">
        <is>
          <t>Prefer ghișeul</t>
        </is>
      </c>
    </row>
    <row r="23">
      <c r="A23" t="n">
        <v>22</v>
      </c>
      <c r="B23" t="inlineStr">
        <is>
          <t>55 de ani și peste</t>
        </is>
      </c>
      <c r="C23" t="n">
        <v>2.78</v>
      </c>
      <c r="D23" t="n">
        <v>2</v>
      </c>
      <c r="E23" t="inlineStr">
        <is>
          <t>Utilizatori</t>
        </is>
      </c>
      <c r="F23" t="n">
        <v>3.96</v>
      </c>
      <c r="G23" t="n">
        <v>3.03</v>
      </c>
      <c r="H23" t="inlineStr">
        <is>
          <t>Lipsa competențelor digitale</t>
        </is>
      </c>
    </row>
    <row r="24">
      <c r="A24" t="n">
        <v>23</v>
      </c>
      <c r="B24" t="inlineStr">
        <is>
          <t>18–34 ani</t>
        </is>
      </c>
      <c r="C24" t="n">
        <v>3.71</v>
      </c>
      <c r="D24" t="n">
        <v>0</v>
      </c>
      <c r="E24" t="inlineStr">
        <is>
          <t>Neutilizatori</t>
        </is>
      </c>
      <c r="F24" t="n">
        <v>3.17</v>
      </c>
      <c r="G24" t="n">
        <v>2.05</v>
      </c>
      <c r="H24" t="inlineStr">
        <is>
          <t>Lipsa competențelor digitale</t>
        </is>
      </c>
    </row>
    <row r="25">
      <c r="A25" t="n">
        <v>24</v>
      </c>
      <c r="B25" t="inlineStr">
        <is>
          <t>35–54 ani</t>
        </is>
      </c>
      <c r="C25" t="n">
        <v>4.55</v>
      </c>
      <c r="D25" t="n">
        <v>2</v>
      </c>
      <c r="E25" t="inlineStr">
        <is>
          <t>Utilizatori</t>
        </is>
      </c>
      <c r="F25" t="n">
        <v>3.02</v>
      </c>
      <c r="G25" t="n">
        <v>2.87</v>
      </c>
      <c r="H25" t="inlineStr">
        <is>
          <t>Neîncredere în securitatea datelor</t>
        </is>
      </c>
    </row>
    <row r="26">
      <c r="A26" t="n">
        <v>25</v>
      </c>
      <c r="B26" t="inlineStr">
        <is>
          <t>35–54 ani</t>
        </is>
      </c>
      <c r="C26" t="n">
        <v>3.29</v>
      </c>
      <c r="D26" t="n">
        <v>1</v>
      </c>
      <c r="E26" t="inlineStr">
        <is>
          <t>Utilizatori</t>
        </is>
      </c>
      <c r="F26" t="n">
        <v>3.34</v>
      </c>
      <c r="G26" t="n">
        <v>3.23</v>
      </c>
      <c r="H26" t="inlineStr">
        <is>
          <t>Prefer ghișeul</t>
        </is>
      </c>
    </row>
    <row r="27">
      <c r="A27" t="n">
        <v>26</v>
      </c>
      <c r="B27" t="inlineStr">
        <is>
          <t>35–54 ani</t>
        </is>
      </c>
      <c r="C27" t="n">
        <v>3.57</v>
      </c>
      <c r="D27" t="n">
        <v>0</v>
      </c>
      <c r="E27" t="inlineStr">
        <is>
          <t>Neutilizatori</t>
        </is>
      </c>
      <c r="F27" t="n">
        <v>4.63</v>
      </c>
      <c r="G27" t="n">
        <v>3.62</v>
      </c>
      <c r="H27" t="inlineStr">
        <is>
          <t>Nu știam că serviciul există online</t>
        </is>
      </c>
    </row>
    <row r="28">
      <c r="A28" t="n">
        <v>27</v>
      </c>
      <c r="B28" t="inlineStr">
        <is>
          <t>35–54 ani</t>
        </is>
      </c>
      <c r="C28" t="n">
        <v>4.1</v>
      </c>
      <c r="D28" t="n">
        <v>5</v>
      </c>
      <c r="E28" t="inlineStr">
        <is>
          <t>Utilizatori</t>
        </is>
      </c>
      <c r="F28" t="n">
        <v>3.69</v>
      </c>
      <c r="G28" t="n">
        <v>3.71</v>
      </c>
      <c r="H28" t="inlineStr">
        <is>
          <t>Prefer ghișeul</t>
        </is>
      </c>
    </row>
    <row r="29">
      <c r="A29" t="n">
        <v>28</v>
      </c>
      <c r="B29" t="inlineStr">
        <is>
          <t>55 de ani și peste</t>
        </is>
      </c>
      <c r="C29" t="n">
        <v>2.41</v>
      </c>
      <c r="D29" t="n">
        <v>0</v>
      </c>
      <c r="E29" t="inlineStr">
        <is>
          <t>Neutilizatori</t>
        </is>
      </c>
      <c r="F29" t="n">
        <v>2.84</v>
      </c>
      <c r="G29" t="n">
        <v>3.47</v>
      </c>
      <c r="H29" t="inlineStr">
        <is>
          <t>Nu știam că serviciul există online</t>
        </is>
      </c>
    </row>
    <row r="30">
      <c r="A30" t="n">
        <v>29</v>
      </c>
      <c r="B30" t="inlineStr">
        <is>
          <t>35–54 ani</t>
        </is>
      </c>
      <c r="C30" t="n">
        <v>3.92</v>
      </c>
      <c r="D30" t="n">
        <v>1</v>
      </c>
      <c r="E30" t="inlineStr">
        <is>
          <t>Utilizatori</t>
        </is>
      </c>
      <c r="F30" t="n">
        <v>3.87</v>
      </c>
      <c r="G30" t="n">
        <v>2.79</v>
      </c>
      <c r="H30" t="inlineStr">
        <is>
          <t>Probleme tehnice ale platformei</t>
        </is>
      </c>
    </row>
    <row r="31">
      <c r="A31" t="n">
        <v>30</v>
      </c>
      <c r="B31" t="inlineStr">
        <is>
          <t>35–54 ani</t>
        </is>
      </c>
      <c r="C31" t="n">
        <v>3.19</v>
      </c>
      <c r="D31" t="n">
        <v>5</v>
      </c>
      <c r="E31" t="inlineStr">
        <is>
          <t>Utilizatori</t>
        </is>
      </c>
      <c r="F31" t="n">
        <v>4.3</v>
      </c>
      <c r="G31" t="n">
        <v>3.26</v>
      </c>
      <c r="H31" t="inlineStr">
        <is>
          <t>Probleme tehnice ale platformei</t>
        </is>
      </c>
    </row>
    <row r="32">
      <c r="A32" t="n">
        <v>31</v>
      </c>
      <c r="B32" t="inlineStr">
        <is>
          <t>55 de ani și peste</t>
        </is>
      </c>
      <c r="C32" t="n">
        <v>2.27</v>
      </c>
      <c r="D32" t="n">
        <v>0</v>
      </c>
      <c r="E32" t="inlineStr">
        <is>
          <t>Neutilizatori</t>
        </is>
      </c>
      <c r="F32" t="n">
        <v>4.16</v>
      </c>
      <c r="G32" t="n">
        <v>3.42</v>
      </c>
      <c r="H32" t="inlineStr">
        <is>
          <t>Nu știam că serviciul există online</t>
        </is>
      </c>
    </row>
    <row r="33">
      <c r="A33" t="n">
        <v>32</v>
      </c>
      <c r="B33" t="inlineStr">
        <is>
          <t>18–34 ani</t>
        </is>
      </c>
      <c r="C33" t="n">
        <v>4.52</v>
      </c>
      <c r="D33" t="n">
        <v>2</v>
      </c>
      <c r="E33" t="inlineStr">
        <is>
          <t>Utilizatori</t>
        </is>
      </c>
      <c r="F33" t="n">
        <v>3.19</v>
      </c>
      <c r="G33" t="n">
        <v>2.08</v>
      </c>
      <c r="H33" t="inlineStr">
        <is>
          <t>Prefer ghișeul</t>
        </is>
      </c>
    </row>
    <row r="34">
      <c r="A34" t="n">
        <v>33</v>
      </c>
      <c r="B34" t="inlineStr">
        <is>
          <t>18–34 ani</t>
        </is>
      </c>
      <c r="C34" t="n">
        <v>2.09</v>
      </c>
      <c r="D34" t="n">
        <v>3</v>
      </c>
      <c r="E34" t="inlineStr">
        <is>
          <t>Utilizatori</t>
        </is>
      </c>
      <c r="F34" t="n">
        <v>3.06</v>
      </c>
      <c r="G34" t="n">
        <v>4.23</v>
      </c>
      <c r="H34" t="inlineStr">
        <is>
          <t>Lipsa competențelor digitale</t>
        </is>
      </c>
    </row>
    <row r="35">
      <c r="A35" t="n">
        <v>34</v>
      </c>
      <c r="B35" t="inlineStr">
        <is>
          <t>35–54 ani</t>
        </is>
      </c>
      <c r="C35" t="n">
        <v>4.5</v>
      </c>
      <c r="D35" t="n">
        <v>2</v>
      </c>
      <c r="E35" t="inlineStr">
        <is>
          <t>Utilizatori</t>
        </is>
      </c>
      <c r="F35" t="n">
        <v>3.5</v>
      </c>
      <c r="G35" t="n">
        <v>3.15</v>
      </c>
      <c r="H35" t="inlineStr">
        <is>
          <t>Prefer ghișeul</t>
        </is>
      </c>
    </row>
    <row r="36">
      <c r="A36" t="n">
        <v>35</v>
      </c>
      <c r="B36" t="inlineStr">
        <is>
          <t>35–54 ani</t>
        </is>
      </c>
      <c r="C36" t="n">
        <v>3.56</v>
      </c>
      <c r="D36" t="n">
        <v>0</v>
      </c>
      <c r="E36" t="inlineStr">
        <is>
          <t>Neutilizatori</t>
        </is>
      </c>
      <c r="F36" t="n">
        <v>2.92</v>
      </c>
      <c r="G36" t="n">
        <v>2.09</v>
      </c>
      <c r="H36" t="inlineStr">
        <is>
          <t>Prefer ghișeul</t>
        </is>
      </c>
    </row>
    <row r="37">
      <c r="A37" t="n">
        <v>36</v>
      </c>
      <c r="B37" t="inlineStr">
        <is>
          <t>55 de ani și peste</t>
        </is>
      </c>
      <c r="C37" t="n">
        <v>3.73</v>
      </c>
      <c r="D37" t="n">
        <v>4</v>
      </c>
      <c r="E37" t="inlineStr">
        <is>
          <t>Utilizatori</t>
        </is>
      </c>
      <c r="F37" t="n">
        <v>3.5</v>
      </c>
      <c r="G37" t="n">
        <v>3.48</v>
      </c>
      <c r="H37" t="inlineStr">
        <is>
          <t>Neîncredere în securitatea datelor</t>
        </is>
      </c>
    </row>
    <row r="38">
      <c r="A38" t="n">
        <v>37</v>
      </c>
      <c r="B38" t="inlineStr">
        <is>
          <t>55 de ani și peste</t>
        </is>
      </c>
      <c r="C38" t="n">
        <v>2.97</v>
      </c>
      <c r="D38" t="n">
        <v>0</v>
      </c>
      <c r="E38" t="inlineStr">
        <is>
          <t>Neutilizatori</t>
        </is>
      </c>
      <c r="F38" t="n">
        <v>3.73</v>
      </c>
      <c r="G38" t="n">
        <v>2.84</v>
      </c>
      <c r="H38" t="inlineStr">
        <is>
          <t>Neîncredere în securitatea datelor</t>
        </is>
      </c>
    </row>
    <row r="39">
      <c r="A39" t="n">
        <v>38</v>
      </c>
      <c r="B39" t="inlineStr">
        <is>
          <t>18–34 ani</t>
        </is>
      </c>
      <c r="C39" t="n">
        <v>2.8</v>
      </c>
      <c r="D39" t="n">
        <v>0</v>
      </c>
      <c r="E39" t="inlineStr">
        <is>
          <t>Neutilizatori</t>
        </is>
      </c>
      <c r="F39" t="n">
        <v>3.22</v>
      </c>
      <c r="G39" t="n">
        <v>3.31</v>
      </c>
      <c r="H39" t="inlineStr">
        <is>
          <t>Prefer ghișeul</t>
        </is>
      </c>
    </row>
    <row r="40">
      <c r="A40" t="n">
        <v>39</v>
      </c>
      <c r="B40" t="inlineStr">
        <is>
          <t>35–54 ani</t>
        </is>
      </c>
      <c r="C40" t="n">
        <v>3.48</v>
      </c>
      <c r="D40" t="n">
        <v>0</v>
      </c>
      <c r="E40" t="inlineStr">
        <is>
          <t>Neutilizatori</t>
        </is>
      </c>
      <c r="F40" t="n">
        <v>3.59</v>
      </c>
      <c r="G40" t="n">
        <v>3.4</v>
      </c>
      <c r="H40" t="inlineStr">
        <is>
          <t>Nu știam că serviciul există online</t>
        </is>
      </c>
    </row>
    <row r="41">
      <c r="A41" t="n">
        <v>40</v>
      </c>
      <c r="B41" t="inlineStr">
        <is>
          <t>55 de ani și peste</t>
        </is>
      </c>
      <c r="C41" t="n">
        <v>3.46</v>
      </c>
      <c r="D41" t="n">
        <v>6</v>
      </c>
      <c r="E41" t="inlineStr">
        <is>
          <t>Utilizatori</t>
        </is>
      </c>
      <c r="F41" t="n">
        <v>3.47</v>
      </c>
      <c r="G41" t="n">
        <v>2.89</v>
      </c>
      <c r="H41" t="inlineStr">
        <is>
          <t>Neîncredere în securitatea datelor</t>
        </is>
      </c>
    </row>
    <row r="42">
      <c r="A42" t="n">
        <v>41</v>
      </c>
      <c r="B42" t="inlineStr">
        <is>
          <t>35–54 ani</t>
        </is>
      </c>
      <c r="C42" t="n">
        <v>3.04</v>
      </c>
      <c r="D42" t="n">
        <v>2</v>
      </c>
      <c r="E42" t="inlineStr">
        <is>
          <t>Utilizatori</t>
        </is>
      </c>
      <c r="F42" t="n">
        <v>4.55</v>
      </c>
      <c r="G42" t="n">
        <v>4.06</v>
      </c>
      <c r="H42" t="inlineStr">
        <is>
          <t>Probleme tehnice ale platformei</t>
        </is>
      </c>
    </row>
    <row r="43">
      <c r="A43" t="n">
        <v>42</v>
      </c>
      <c r="B43" t="inlineStr">
        <is>
          <t>35–54 ani</t>
        </is>
      </c>
      <c r="C43" t="n">
        <v>2.64</v>
      </c>
      <c r="D43" t="n">
        <v>0</v>
      </c>
      <c r="E43" t="inlineStr">
        <is>
          <t>Neutilizatori</t>
        </is>
      </c>
      <c r="F43" t="n">
        <v>2.35</v>
      </c>
      <c r="G43" t="n">
        <v>3.7</v>
      </c>
      <c r="H43" t="inlineStr">
        <is>
          <t>Nu știam că serviciul există online</t>
        </is>
      </c>
    </row>
    <row r="44">
      <c r="A44" t="n">
        <v>43</v>
      </c>
      <c r="B44" t="inlineStr">
        <is>
          <t>35–54 ani</t>
        </is>
      </c>
      <c r="C44" t="n">
        <v>3.4</v>
      </c>
      <c r="D44" t="n">
        <v>0</v>
      </c>
      <c r="E44" t="inlineStr">
        <is>
          <t>Neutilizatori</t>
        </is>
      </c>
      <c r="F44" t="n">
        <v>3.74</v>
      </c>
      <c r="G44" t="n">
        <v>3.24</v>
      </c>
      <c r="H44" t="inlineStr">
        <is>
          <t>Lipsa competențelor digitale</t>
        </is>
      </c>
    </row>
    <row r="45">
      <c r="A45" t="n">
        <v>44</v>
      </c>
      <c r="B45" t="inlineStr">
        <is>
          <t>18–34 ani</t>
        </is>
      </c>
      <c r="C45" t="n">
        <v>2.95</v>
      </c>
      <c r="D45" t="n">
        <v>3</v>
      </c>
      <c r="E45" t="inlineStr">
        <is>
          <t>Utilizatori</t>
        </is>
      </c>
      <c r="F45" t="n">
        <v>2.14</v>
      </c>
      <c r="G45" t="n">
        <v>2.22</v>
      </c>
      <c r="H45" t="inlineStr">
        <is>
          <t>Prefer ghișeul</t>
        </is>
      </c>
    </row>
    <row r="46">
      <c r="A46" t="n">
        <v>45</v>
      </c>
      <c r="B46" t="inlineStr">
        <is>
          <t>35–54 ani</t>
        </is>
      </c>
      <c r="C46" t="n">
        <v>2.86</v>
      </c>
      <c r="D46" t="n">
        <v>1</v>
      </c>
      <c r="E46" t="inlineStr">
        <is>
          <t>Utilizatori</t>
        </is>
      </c>
      <c r="F46" t="n">
        <v>2.89</v>
      </c>
      <c r="G46" t="n">
        <v>2.43</v>
      </c>
      <c r="H46" t="inlineStr">
        <is>
          <t>Neîncredere în securitatea datelor</t>
        </is>
      </c>
    </row>
    <row r="47">
      <c r="A47" t="n">
        <v>46</v>
      </c>
      <c r="B47" t="inlineStr">
        <is>
          <t>55 de ani și peste</t>
        </is>
      </c>
      <c r="C47" t="n">
        <v>1.94</v>
      </c>
      <c r="D47" t="n">
        <v>0</v>
      </c>
      <c r="E47" t="inlineStr">
        <is>
          <t>Neutilizatori</t>
        </is>
      </c>
      <c r="F47" t="n">
        <v>2.77</v>
      </c>
      <c r="G47" t="n">
        <v>3.15</v>
      </c>
      <c r="H47" t="inlineStr">
        <is>
          <t>Probleme tehnice ale platformei</t>
        </is>
      </c>
    </row>
    <row r="48">
      <c r="A48" t="n">
        <v>47</v>
      </c>
      <c r="B48" t="inlineStr">
        <is>
          <t>55 de ani și peste</t>
        </is>
      </c>
      <c r="C48" t="n">
        <v>3.42</v>
      </c>
      <c r="D48" t="n">
        <v>0</v>
      </c>
      <c r="E48" t="inlineStr">
        <is>
          <t>Neutilizatori</t>
        </is>
      </c>
      <c r="F48" t="n">
        <v>2.52</v>
      </c>
      <c r="G48" t="n">
        <v>2.99</v>
      </c>
      <c r="H48" t="inlineStr">
        <is>
          <t>Lipsa competențelor digitale</t>
        </is>
      </c>
    </row>
    <row r="49">
      <c r="A49" t="n">
        <v>48</v>
      </c>
      <c r="B49" t="inlineStr">
        <is>
          <t>35–54 ani</t>
        </is>
      </c>
      <c r="C49" t="n">
        <v>3.79</v>
      </c>
      <c r="D49" t="n">
        <v>3</v>
      </c>
      <c r="E49" t="inlineStr">
        <is>
          <t>Utilizatori</t>
        </is>
      </c>
      <c r="F49" t="n">
        <v>3.96</v>
      </c>
      <c r="G49" t="n">
        <v>4.16</v>
      </c>
      <c r="H49" t="inlineStr">
        <is>
          <t>Prefer ghișeul</t>
        </is>
      </c>
    </row>
    <row r="50">
      <c r="A50" t="n">
        <v>49</v>
      </c>
      <c r="B50" t="inlineStr">
        <is>
          <t>55 de ani și peste</t>
        </is>
      </c>
      <c r="C50" t="n">
        <v>3.62</v>
      </c>
      <c r="D50" t="n">
        <v>1</v>
      </c>
      <c r="E50" t="inlineStr">
        <is>
          <t>Utilizatori</t>
        </is>
      </c>
      <c r="F50" t="n">
        <v>4.02</v>
      </c>
      <c r="G50" t="n">
        <v>5</v>
      </c>
      <c r="H50" t="inlineStr">
        <is>
          <t>Neîncredere în securitatea datelor</t>
        </is>
      </c>
    </row>
    <row r="51">
      <c r="A51" t="n">
        <v>50</v>
      </c>
      <c r="B51" t="inlineStr">
        <is>
          <t>35–54 ani</t>
        </is>
      </c>
      <c r="C51" t="n">
        <v>2.82</v>
      </c>
      <c r="D51" t="n">
        <v>1</v>
      </c>
      <c r="E51" t="inlineStr">
        <is>
          <t>Utilizatori</t>
        </is>
      </c>
      <c r="F51" t="n">
        <v>3.96</v>
      </c>
      <c r="G51" t="n">
        <v>4.28</v>
      </c>
      <c r="H51" t="inlineStr">
        <is>
          <t>Nu știam că serviciul există online</t>
        </is>
      </c>
    </row>
    <row r="52">
      <c r="A52" t="n">
        <v>51</v>
      </c>
      <c r="B52" t="inlineStr">
        <is>
          <t>55 de ani și peste</t>
        </is>
      </c>
      <c r="C52" t="n">
        <v>2.89</v>
      </c>
      <c r="D52" t="n">
        <v>0</v>
      </c>
      <c r="E52" t="inlineStr">
        <is>
          <t>Neutilizatori</t>
        </is>
      </c>
      <c r="F52" t="n">
        <v>2.83</v>
      </c>
      <c r="G52" t="n">
        <v>2.86</v>
      </c>
      <c r="H52" t="inlineStr">
        <is>
          <t>Neîncredere în securitatea datelor</t>
        </is>
      </c>
    </row>
    <row r="53">
      <c r="A53" t="n">
        <v>52</v>
      </c>
      <c r="B53" t="inlineStr">
        <is>
          <t>35–54 ani</t>
        </is>
      </c>
      <c r="C53" t="n">
        <v>2.95</v>
      </c>
      <c r="D53" t="n">
        <v>0</v>
      </c>
      <c r="E53" t="inlineStr">
        <is>
          <t>Neutilizatori</t>
        </is>
      </c>
      <c r="F53" t="n">
        <v>1.98</v>
      </c>
      <c r="G53" t="n">
        <v>1.39</v>
      </c>
      <c r="H53" t="inlineStr">
        <is>
          <t>Neîncredere în securitatea datelor</t>
        </is>
      </c>
    </row>
    <row r="54">
      <c r="A54" t="n">
        <v>53</v>
      </c>
      <c r="B54" t="inlineStr">
        <is>
          <t>35–54 ani</t>
        </is>
      </c>
      <c r="C54" t="n">
        <v>4.54</v>
      </c>
      <c r="D54" t="n">
        <v>4</v>
      </c>
      <c r="E54" t="inlineStr">
        <is>
          <t>Utilizatori</t>
        </is>
      </c>
      <c r="F54" t="n">
        <v>3.51</v>
      </c>
      <c r="G54" t="n">
        <v>3.31</v>
      </c>
      <c r="H54" t="inlineStr">
        <is>
          <t>Nu știam că serviciul există online</t>
        </is>
      </c>
    </row>
    <row r="55">
      <c r="A55" t="n">
        <v>54</v>
      </c>
      <c r="B55" t="inlineStr">
        <is>
          <t>18–34 ani</t>
        </is>
      </c>
      <c r="C55" t="n">
        <v>3.84</v>
      </c>
      <c r="D55" t="n">
        <v>1</v>
      </c>
      <c r="E55" t="inlineStr">
        <is>
          <t>Utilizatori</t>
        </is>
      </c>
      <c r="F55" t="n">
        <v>3.49</v>
      </c>
      <c r="G55" t="n">
        <v>3.28</v>
      </c>
      <c r="H55" t="inlineStr">
        <is>
          <t>Prefer ghișeul</t>
        </is>
      </c>
    </row>
    <row r="56">
      <c r="A56" t="n">
        <v>55</v>
      </c>
      <c r="B56" t="inlineStr">
        <is>
          <t>55 de ani și peste</t>
        </is>
      </c>
      <c r="C56" t="n">
        <v>2.05</v>
      </c>
      <c r="D56" t="n">
        <v>0</v>
      </c>
      <c r="E56" t="inlineStr">
        <is>
          <t>Neutilizatori</t>
        </is>
      </c>
      <c r="F56" t="n">
        <v>2.25</v>
      </c>
      <c r="G56" t="n">
        <v>3.22</v>
      </c>
      <c r="H56" t="inlineStr">
        <is>
          <t>Lipsa competențelor digitale</t>
        </is>
      </c>
    </row>
    <row r="57">
      <c r="A57" t="n">
        <v>56</v>
      </c>
      <c r="B57" t="inlineStr">
        <is>
          <t>35–54 ani</t>
        </is>
      </c>
      <c r="C57" t="n">
        <v>3.68</v>
      </c>
      <c r="D57" t="n">
        <v>3</v>
      </c>
      <c r="E57" t="inlineStr">
        <is>
          <t>Utilizatori</t>
        </is>
      </c>
      <c r="F57" t="n">
        <v>3.9</v>
      </c>
      <c r="G57" t="n">
        <v>3.33</v>
      </c>
      <c r="H57" t="inlineStr">
        <is>
          <t>Prefer ghișeul</t>
        </is>
      </c>
    </row>
    <row r="58">
      <c r="A58" t="n">
        <v>57</v>
      </c>
      <c r="B58" t="inlineStr">
        <is>
          <t>18–34 ani</t>
        </is>
      </c>
      <c r="C58" t="n">
        <v>3.56</v>
      </c>
      <c r="D58" t="n">
        <v>2</v>
      </c>
      <c r="E58" t="inlineStr">
        <is>
          <t>Utilizatori</t>
        </is>
      </c>
      <c r="F58" t="n">
        <v>2.08</v>
      </c>
      <c r="G58" t="n">
        <v>1.63</v>
      </c>
      <c r="H58" t="inlineStr">
        <is>
          <t>Prefer ghișeul</t>
        </is>
      </c>
    </row>
    <row r="59">
      <c r="A59" t="n">
        <v>58</v>
      </c>
      <c r="B59" t="inlineStr">
        <is>
          <t>55 de ani și peste</t>
        </is>
      </c>
      <c r="C59" t="n">
        <v>1.97</v>
      </c>
      <c r="D59" t="n">
        <v>1</v>
      </c>
      <c r="E59" t="inlineStr">
        <is>
          <t>Utilizatori</t>
        </is>
      </c>
      <c r="F59" t="n">
        <v>3.86</v>
      </c>
      <c r="G59" t="n">
        <v>3.23</v>
      </c>
      <c r="H59" t="inlineStr">
        <is>
          <t>Prefer ghișeul</t>
        </is>
      </c>
    </row>
    <row r="60">
      <c r="A60" t="n">
        <v>59</v>
      </c>
      <c r="B60" t="inlineStr">
        <is>
          <t>55 de ani și peste</t>
        </is>
      </c>
      <c r="C60" t="n">
        <v>2.28</v>
      </c>
      <c r="D60" t="n">
        <v>0</v>
      </c>
      <c r="E60" t="inlineStr">
        <is>
          <t>Neutilizatori</t>
        </is>
      </c>
      <c r="F60" t="n">
        <v>2.89</v>
      </c>
      <c r="G60" t="n">
        <v>2.62</v>
      </c>
      <c r="H60" t="inlineStr">
        <is>
          <t>Nu știam că serviciul există online</t>
        </is>
      </c>
    </row>
    <row r="61">
      <c r="A61" t="n">
        <v>60</v>
      </c>
      <c r="B61" t="inlineStr">
        <is>
          <t>18–34 ani</t>
        </is>
      </c>
      <c r="C61" t="n">
        <v>4.32</v>
      </c>
      <c r="D61" t="n">
        <v>3</v>
      </c>
      <c r="E61" t="inlineStr">
        <is>
          <t>Utilizatori</t>
        </is>
      </c>
      <c r="F61" t="n">
        <v>3.27</v>
      </c>
      <c r="G61" t="n">
        <v>3.03</v>
      </c>
      <c r="H61" t="inlineStr">
        <is>
          <t>Probleme tehnice ale platformei</t>
        </is>
      </c>
    </row>
    <row r="62">
      <c r="A62" t="n">
        <v>61</v>
      </c>
      <c r="B62" t="inlineStr">
        <is>
          <t>55 de ani și peste</t>
        </is>
      </c>
      <c r="C62" t="n">
        <v>3.57</v>
      </c>
      <c r="D62" t="n">
        <v>1</v>
      </c>
      <c r="E62" t="inlineStr">
        <is>
          <t>Utilizatori</t>
        </is>
      </c>
      <c r="F62" t="n">
        <v>2.63</v>
      </c>
      <c r="G62" t="n">
        <v>2.65</v>
      </c>
      <c r="H62" t="inlineStr">
        <is>
          <t>Lipsa competențelor digitale</t>
        </is>
      </c>
    </row>
    <row r="63">
      <c r="A63" t="n">
        <v>62</v>
      </c>
      <c r="B63" t="inlineStr">
        <is>
          <t>55 de ani și peste</t>
        </is>
      </c>
      <c r="C63" t="n">
        <v>2.36</v>
      </c>
      <c r="D63" t="n">
        <v>0</v>
      </c>
      <c r="E63" t="inlineStr">
        <is>
          <t>Neutilizatori</t>
        </is>
      </c>
      <c r="F63" t="n">
        <v>3.68</v>
      </c>
      <c r="G63" t="n">
        <v>4.57</v>
      </c>
      <c r="H63" t="inlineStr">
        <is>
          <t>Nu știam că serviciul există online</t>
        </is>
      </c>
    </row>
    <row r="64">
      <c r="A64" t="n">
        <v>63</v>
      </c>
      <c r="B64" t="inlineStr">
        <is>
          <t>55 de ani și peste</t>
        </is>
      </c>
      <c r="C64" t="n">
        <v>3.24</v>
      </c>
      <c r="D64" t="n">
        <v>0</v>
      </c>
      <c r="E64" t="inlineStr">
        <is>
          <t>Neutilizatori</t>
        </is>
      </c>
      <c r="F64" t="n">
        <v>4.2</v>
      </c>
      <c r="G64" t="n">
        <v>2.95</v>
      </c>
      <c r="H64" t="inlineStr">
        <is>
          <t>Probleme tehnice ale platformei</t>
        </is>
      </c>
    </row>
    <row r="65">
      <c r="A65" t="n">
        <v>64</v>
      </c>
      <c r="B65" t="inlineStr">
        <is>
          <t>18–34 ani</t>
        </is>
      </c>
      <c r="C65" t="n">
        <v>4.31</v>
      </c>
      <c r="D65" t="n">
        <v>6</v>
      </c>
      <c r="E65" t="inlineStr">
        <is>
          <t>Utilizatori</t>
        </is>
      </c>
      <c r="F65" t="n">
        <v>4.49</v>
      </c>
      <c r="G65" t="n">
        <v>2.31</v>
      </c>
      <c r="H65" t="inlineStr">
        <is>
          <t>Nu știam că serviciul există online</t>
        </is>
      </c>
    </row>
    <row r="66">
      <c r="A66" t="n">
        <v>65</v>
      </c>
      <c r="B66" t="inlineStr">
        <is>
          <t>55 de ani și peste</t>
        </is>
      </c>
      <c r="C66" t="n">
        <v>1</v>
      </c>
      <c r="D66" t="n">
        <v>0</v>
      </c>
      <c r="E66" t="inlineStr">
        <is>
          <t>Neutilizatori</t>
        </is>
      </c>
      <c r="F66" t="n">
        <v>3.78</v>
      </c>
      <c r="G66" t="n">
        <v>4.4</v>
      </c>
      <c r="H66" t="inlineStr">
        <is>
          <t>Prefer ghișeul</t>
        </is>
      </c>
    </row>
    <row r="67">
      <c r="A67" t="n">
        <v>66</v>
      </c>
      <c r="B67" t="inlineStr">
        <is>
          <t>55 de ani și peste</t>
        </is>
      </c>
      <c r="C67" t="n">
        <v>1.73</v>
      </c>
      <c r="D67" t="n">
        <v>0</v>
      </c>
      <c r="E67" t="inlineStr">
        <is>
          <t>Neutilizatori</t>
        </is>
      </c>
      <c r="F67" t="n">
        <v>2.71</v>
      </c>
      <c r="G67" t="n">
        <v>2.9</v>
      </c>
      <c r="H67" t="inlineStr">
        <is>
          <t>Neîncredere în securitatea datelor</t>
        </is>
      </c>
    </row>
    <row r="68">
      <c r="A68" t="n">
        <v>67</v>
      </c>
      <c r="B68" t="inlineStr">
        <is>
          <t>35–54 ani</t>
        </is>
      </c>
      <c r="C68" t="n">
        <v>4.76</v>
      </c>
      <c r="D68" t="n">
        <v>6</v>
      </c>
      <c r="E68" t="inlineStr">
        <is>
          <t>Utilizatori</t>
        </is>
      </c>
      <c r="F68" t="n">
        <v>4.26</v>
      </c>
      <c r="G68" t="n">
        <v>3.26</v>
      </c>
      <c r="H68" t="inlineStr">
        <is>
          <t>Lipsa competențelor digitale</t>
        </is>
      </c>
    </row>
    <row r="69">
      <c r="A69" t="n">
        <v>68</v>
      </c>
      <c r="B69" t="inlineStr">
        <is>
          <t>35–54 ani</t>
        </is>
      </c>
      <c r="C69" t="n">
        <v>3.29</v>
      </c>
      <c r="D69" t="n">
        <v>0</v>
      </c>
      <c r="E69" t="inlineStr">
        <is>
          <t>Neutilizatori</t>
        </is>
      </c>
      <c r="F69" t="n">
        <v>3.78</v>
      </c>
      <c r="G69" t="n">
        <v>3.58</v>
      </c>
      <c r="H69" t="inlineStr">
        <is>
          <t>Neîncredere în securitatea datelor</t>
        </is>
      </c>
    </row>
    <row r="70">
      <c r="A70" t="n">
        <v>69</v>
      </c>
      <c r="B70" t="inlineStr">
        <is>
          <t>18–34 ani</t>
        </is>
      </c>
      <c r="C70" t="n">
        <v>4.18</v>
      </c>
      <c r="D70" t="n">
        <v>6</v>
      </c>
      <c r="E70" t="inlineStr">
        <is>
          <t>Utilizatori</t>
        </is>
      </c>
      <c r="F70" t="n">
        <v>3.14</v>
      </c>
      <c r="G70" t="n">
        <v>1.59</v>
      </c>
      <c r="H70" t="inlineStr">
        <is>
          <t>Probleme tehnice ale platformei</t>
        </is>
      </c>
    </row>
    <row r="71">
      <c r="A71" t="n">
        <v>70</v>
      </c>
      <c r="B71" t="inlineStr">
        <is>
          <t>55 de ani și peste</t>
        </is>
      </c>
      <c r="C71" t="n">
        <v>2.1</v>
      </c>
      <c r="D71" t="n">
        <v>0</v>
      </c>
      <c r="E71" t="inlineStr">
        <is>
          <t>Neutilizatori</t>
        </is>
      </c>
      <c r="F71" t="n">
        <v>4.39</v>
      </c>
      <c r="G71" t="n">
        <v>3.72</v>
      </c>
      <c r="H71" t="inlineStr">
        <is>
          <t>Prefer ghișeul</t>
        </is>
      </c>
    </row>
    <row r="72">
      <c r="A72" t="n">
        <v>71</v>
      </c>
      <c r="B72" t="inlineStr">
        <is>
          <t>35–54 ani</t>
        </is>
      </c>
      <c r="C72" t="n">
        <v>2.46</v>
      </c>
      <c r="D72" t="n">
        <v>0</v>
      </c>
      <c r="E72" t="inlineStr">
        <is>
          <t>Neutilizatori</t>
        </is>
      </c>
      <c r="F72" t="n">
        <v>3.18</v>
      </c>
      <c r="G72" t="n">
        <v>2.76</v>
      </c>
      <c r="H72" t="inlineStr">
        <is>
          <t>Prefer ghișeul</t>
        </is>
      </c>
    </row>
    <row r="73">
      <c r="A73" t="n">
        <v>72</v>
      </c>
      <c r="B73" t="inlineStr">
        <is>
          <t>35–54 ani</t>
        </is>
      </c>
      <c r="C73" t="n">
        <v>4.44</v>
      </c>
      <c r="D73" t="n">
        <v>3</v>
      </c>
      <c r="E73" t="inlineStr">
        <is>
          <t>Utilizatori</t>
        </is>
      </c>
      <c r="F73" t="n">
        <v>3.62</v>
      </c>
      <c r="G73" t="n">
        <v>3.88</v>
      </c>
      <c r="H73" t="inlineStr">
        <is>
          <t>Neîncredere în securitatea datelor</t>
        </is>
      </c>
    </row>
    <row r="74">
      <c r="A74" t="n">
        <v>73</v>
      </c>
      <c r="B74" t="inlineStr">
        <is>
          <t>35–54 ani</t>
        </is>
      </c>
      <c r="C74" t="n">
        <v>1.65</v>
      </c>
      <c r="D74" t="n">
        <v>1</v>
      </c>
      <c r="E74" t="inlineStr">
        <is>
          <t>Utilizatori</t>
        </is>
      </c>
      <c r="F74" t="n">
        <v>3.21</v>
      </c>
      <c r="G74" t="n">
        <v>2.2</v>
      </c>
      <c r="H74" t="inlineStr">
        <is>
          <t>Prefer ghișeul</t>
        </is>
      </c>
    </row>
    <row r="75">
      <c r="A75" t="n">
        <v>74</v>
      </c>
      <c r="B75" t="inlineStr">
        <is>
          <t>18–34 ani</t>
        </is>
      </c>
      <c r="C75" t="n">
        <v>3.48</v>
      </c>
      <c r="D75" t="n">
        <v>1</v>
      </c>
      <c r="E75" t="inlineStr">
        <is>
          <t>Utilizatori</t>
        </is>
      </c>
      <c r="F75" t="n">
        <v>2.79</v>
      </c>
      <c r="G75" t="n">
        <v>2.59</v>
      </c>
      <c r="H75" t="inlineStr">
        <is>
          <t>Nu știam că serviciul există online</t>
        </is>
      </c>
    </row>
    <row r="76">
      <c r="A76" t="n">
        <v>75</v>
      </c>
      <c r="B76" t="inlineStr">
        <is>
          <t>18–34 ani</t>
        </is>
      </c>
      <c r="C76" t="n">
        <v>3.74</v>
      </c>
      <c r="D76" t="n">
        <v>2</v>
      </c>
      <c r="E76" t="inlineStr">
        <is>
          <t>Utilizatori</t>
        </is>
      </c>
      <c r="F76" t="n">
        <v>3.08</v>
      </c>
      <c r="G76" t="n">
        <v>3.25</v>
      </c>
      <c r="H76" t="inlineStr">
        <is>
          <t>Prefer ghișeul</t>
        </is>
      </c>
    </row>
    <row r="77">
      <c r="A77" t="n">
        <v>76</v>
      </c>
      <c r="B77" t="inlineStr">
        <is>
          <t>35–54 ani</t>
        </is>
      </c>
      <c r="C77" t="n">
        <v>2.17</v>
      </c>
      <c r="D77" t="n">
        <v>0</v>
      </c>
      <c r="E77" t="inlineStr">
        <is>
          <t>Neutilizatori</t>
        </is>
      </c>
      <c r="F77" t="n">
        <v>4.08</v>
      </c>
      <c r="G77" t="n">
        <v>4.25</v>
      </c>
      <c r="H77" t="inlineStr">
        <is>
          <t>Nu știam că serviciul există online</t>
        </is>
      </c>
    </row>
    <row r="78">
      <c r="A78" t="n">
        <v>77</v>
      </c>
      <c r="B78" t="inlineStr">
        <is>
          <t>55 de ani și peste</t>
        </is>
      </c>
      <c r="C78" t="n">
        <v>1.96</v>
      </c>
      <c r="D78" t="n">
        <v>0</v>
      </c>
      <c r="E78" t="inlineStr">
        <is>
          <t>Neutilizatori</t>
        </is>
      </c>
      <c r="F78" t="n">
        <v>2.81</v>
      </c>
      <c r="G78" t="n">
        <v>2.85</v>
      </c>
      <c r="H78" t="inlineStr">
        <is>
          <t>Nu știam că serviciul există online</t>
        </is>
      </c>
    </row>
    <row r="79">
      <c r="A79" t="n">
        <v>78</v>
      </c>
      <c r="B79" t="inlineStr">
        <is>
          <t>18–34 ani</t>
        </is>
      </c>
      <c r="C79" t="n">
        <v>1.42</v>
      </c>
      <c r="D79" t="n">
        <v>2</v>
      </c>
      <c r="E79" t="inlineStr">
        <is>
          <t>Utilizatori</t>
        </is>
      </c>
      <c r="F79" t="n">
        <v>2.54</v>
      </c>
      <c r="G79" t="n">
        <v>2.11</v>
      </c>
      <c r="H79" t="inlineStr">
        <is>
          <t>Probleme tehnice ale platformei</t>
        </is>
      </c>
    </row>
    <row r="80">
      <c r="A80" t="n">
        <v>79</v>
      </c>
      <c r="B80" t="inlineStr">
        <is>
          <t>35–54 ani</t>
        </is>
      </c>
      <c r="C80" t="n">
        <v>3.04</v>
      </c>
      <c r="D80" t="n">
        <v>0</v>
      </c>
      <c r="E80" t="inlineStr">
        <is>
          <t>Neutilizatori</t>
        </is>
      </c>
      <c r="F80" t="n">
        <v>3.02</v>
      </c>
      <c r="G80" t="n">
        <v>2.34</v>
      </c>
      <c r="H80" t="inlineStr">
        <is>
          <t>Neîncredere în securitatea datelor</t>
        </is>
      </c>
    </row>
    <row r="81">
      <c r="A81" t="n">
        <v>80</v>
      </c>
      <c r="B81" t="inlineStr">
        <is>
          <t>55 de ani și peste</t>
        </is>
      </c>
      <c r="C81" t="n">
        <v>2.07</v>
      </c>
      <c r="D81" t="n">
        <v>0</v>
      </c>
      <c r="E81" t="inlineStr">
        <is>
          <t>Neutilizatori</t>
        </is>
      </c>
      <c r="F81" t="n">
        <v>2.94</v>
      </c>
      <c r="G81" t="n">
        <v>3.08</v>
      </c>
      <c r="H81" t="inlineStr">
        <is>
          <t>Nu știam că serviciul există online</t>
        </is>
      </c>
    </row>
    <row r="82">
      <c r="A82" t="n">
        <v>81</v>
      </c>
      <c r="B82" t="inlineStr">
        <is>
          <t>18–34 ani</t>
        </is>
      </c>
      <c r="C82" t="n">
        <v>4.11</v>
      </c>
      <c r="D82" t="n">
        <v>5</v>
      </c>
      <c r="E82" t="inlineStr">
        <is>
          <t>Utilizatori</t>
        </is>
      </c>
      <c r="F82" t="n">
        <v>2.87</v>
      </c>
      <c r="G82" t="n">
        <v>2.9</v>
      </c>
      <c r="H82" t="inlineStr">
        <is>
          <t>Probleme tehnice ale platformei</t>
        </is>
      </c>
    </row>
    <row r="83">
      <c r="A83" t="n">
        <v>82</v>
      </c>
      <c r="B83" t="inlineStr">
        <is>
          <t>35–54 ani</t>
        </is>
      </c>
      <c r="C83" t="n">
        <v>3.43</v>
      </c>
      <c r="D83" t="n">
        <v>4</v>
      </c>
      <c r="E83" t="inlineStr">
        <is>
          <t>Utilizatori</t>
        </is>
      </c>
      <c r="F83" t="n">
        <v>4.27</v>
      </c>
      <c r="G83" t="n">
        <v>4.64</v>
      </c>
      <c r="H83" t="inlineStr">
        <is>
          <t>Prefer ghișeul</t>
        </is>
      </c>
    </row>
    <row r="84">
      <c r="A84" t="n">
        <v>83</v>
      </c>
      <c r="B84" t="inlineStr">
        <is>
          <t>55 de ani și peste</t>
        </is>
      </c>
      <c r="C84" t="n">
        <v>1.39</v>
      </c>
      <c r="D84" t="n">
        <v>2</v>
      </c>
      <c r="E84" t="inlineStr">
        <is>
          <t>Utilizatori</t>
        </is>
      </c>
      <c r="F84" t="n">
        <v>3.31</v>
      </c>
      <c r="G84" t="n">
        <v>3.94</v>
      </c>
      <c r="H84" t="inlineStr">
        <is>
          <t>Nu știam că serviciul există online</t>
        </is>
      </c>
    </row>
    <row r="85">
      <c r="A85" t="n">
        <v>84</v>
      </c>
      <c r="B85" t="inlineStr">
        <is>
          <t>35–54 ani</t>
        </is>
      </c>
      <c r="C85" t="n">
        <v>2.95</v>
      </c>
      <c r="D85" t="n">
        <v>0</v>
      </c>
      <c r="E85" t="inlineStr">
        <is>
          <t>Neutilizatori</t>
        </is>
      </c>
      <c r="F85" t="n">
        <v>1.59</v>
      </c>
      <c r="G85" t="n">
        <v>2.17</v>
      </c>
      <c r="H85" t="inlineStr">
        <is>
          <t>Lipsa competențelor digitale</t>
        </is>
      </c>
    </row>
    <row r="86">
      <c r="A86" t="n">
        <v>85</v>
      </c>
      <c r="B86" t="inlineStr">
        <is>
          <t>55 de ani și peste</t>
        </is>
      </c>
      <c r="C86" t="n">
        <v>2.06</v>
      </c>
      <c r="D86" t="n">
        <v>0</v>
      </c>
      <c r="E86" t="inlineStr">
        <is>
          <t>Neutilizatori</t>
        </is>
      </c>
      <c r="F86" t="n">
        <v>3.68</v>
      </c>
      <c r="G86" t="n">
        <v>2.93</v>
      </c>
      <c r="H86" t="inlineStr">
        <is>
          <t>Neîncredere în securitatea datelor</t>
        </is>
      </c>
    </row>
    <row r="87">
      <c r="A87" t="n">
        <v>86</v>
      </c>
      <c r="B87" t="inlineStr">
        <is>
          <t>35–54 ani</t>
        </is>
      </c>
      <c r="C87" t="n">
        <v>2.45</v>
      </c>
      <c r="D87" t="n">
        <v>0</v>
      </c>
      <c r="E87" t="inlineStr">
        <is>
          <t>Neutilizatori</t>
        </is>
      </c>
      <c r="F87" t="n">
        <v>3.36</v>
      </c>
      <c r="G87" t="n">
        <v>3.87</v>
      </c>
      <c r="H87" t="inlineStr">
        <is>
          <t>Probleme tehnice ale platformei</t>
        </is>
      </c>
    </row>
    <row r="88">
      <c r="A88" t="n">
        <v>87</v>
      </c>
      <c r="B88" t="inlineStr">
        <is>
          <t>35–54 ani</t>
        </is>
      </c>
      <c r="C88" t="n">
        <v>3.24</v>
      </c>
      <c r="D88" t="n">
        <v>2</v>
      </c>
      <c r="E88" t="inlineStr">
        <is>
          <t>Utilizatori</t>
        </is>
      </c>
      <c r="F88" t="n">
        <v>3</v>
      </c>
      <c r="G88" t="n">
        <v>2.05</v>
      </c>
      <c r="H88" t="inlineStr">
        <is>
          <t>Nu știam că serviciul există online</t>
        </is>
      </c>
    </row>
    <row r="89">
      <c r="A89" t="n">
        <v>88</v>
      </c>
      <c r="B89" t="inlineStr">
        <is>
          <t>55 de ani și peste</t>
        </is>
      </c>
      <c r="C89" t="n">
        <v>3.18</v>
      </c>
      <c r="D89" t="n">
        <v>2</v>
      </c>
      <c r="E89" t="inlineStr">
        <is>
          <t>Utilizatori</t>
        </is>
      </c>
      <c r="F89" t="n">
        <v>4.6</v>
      </c>
      <c r="G89" t="n">
        <v>1.9</v>
      </c>
      <c r="H89" t="inlineStr">
        <is>
          <t>Nu știam că serviciul există online</t>
        </is>
      </c>
    </row>
    <row r="90">
      <c r="A90" t="n">
        <v>89</v>
      </c>
      <c r="B90" t="inlineStr">
        <is>
          <t>35–54 ani</t>
        </is>
      </c>
      <c r="C90" t="n">
        <v>4.46</v>
      </c>
      <c r="D90" t="n">
        <v>3</v>
      </c>
      <c r="E90" t="inlineStr">
        <is>
          <t>Utilizatori</t>
        </is>
      </c>
      <c r="F90" t="n">
        <v>3.35</v>
      </c>
      <c r="G90" t="n">
        <v>3.6</v>
      </c>
      <c r="H90" t="inlineStr">
        <is>
          <t>Neîncredere în securitatea datelor</t>
        </is>
      </c>
    </row>
    <row r="91">
      <c r="A91" t="n">
        <v>90</v>
      </c>
      <c r="B91" t="inlineStr">
        <is>
          <t>35–54 ani</t>
        </is>
      </c>
      <c r="C91" t="n">
        <v>3.11</v>
      </c>
      <c r="D91" t="n">
        <v>2</v>
      </c>
      <c r="E91" t="inlineStr">
        <is>
          <t>Utilizatori</t>
        </is>
      </c>
      <c r="F91" t="n">
        <v>3.6</v>
      </c>
      <c r="G91" t="n">
        <v>2.59</v>
      </c>
      <c r="H91" t="inlineStr">
        <is>
          <t>Nu știam că serviciul există online</t>
        </is>
      </c>
    </row>
    <row r="92">
      <c r="A92" t="n">
        <v>91</v>
      </c>
      <c r="B92" t="inlineStr">
        <is>
          <t>18–34 ani</t>
        </is>
      </c>
      <c r="C92" t="n">
        <v>3.91</v>
      </c>
      <c r="D92" t="n">
        <v>4</v>
      </c>
      <c r="E92" t="inlineStr">
        <is>
          <t>Utilizatori</t>
        </is>
      </c>
      <c r="F92" t="n">
        <v>4.39</v>
      </c>
      <c r="G92" t="n">
        <v>2.15</v>
      </c>
      <c r="H92" t="inlineStr">
        <is>
          <t>Nu știam că serviciul există online</t>
        </is>
      </c>
    </row>
    <row r="93">
      <c r="A93" t="n">
        <v>92</v>
      </c>
      <c r="B93" t="inlineStr">
        <is>
          <t>55 de ani și peste</t>
        </is>
      </c>
      <c r="C93" t="n">
        <v>1.75</v>
      </c>
      <c r="D93" t="n">
        <v>0</v>
      </c>
      <c r="E93" t="inlineStr">
        <is>
          <t>Neutilizatori</t>
        </is>
      </c>
      <c r="F93" t="n">
        <v>3.31</v>
      </c>
      <c r="G93" t="n">
        <v>4.45</v>
      </c>
      <c r="H93" t="inlineStr">
        <is>
          <t>Nu știam că serviciul există online</t>
        </is>
      </c>
    </row>
    <row r="94">
      <c r="A94" t="n">
        <v>93</v>
      </c>
      <c r="B94" t="inlineStr">
        <is>
          <t>55 de ani și peste</t>
        </is>
      </c>
      <c r="C94" t="n">
        <v>3</v>
      </c>
      <c r="D94" t="n">
        <v>0</v>
      </c>
      <c r="E94" t="inlineStr">
        <is>
          <t>Neutilizatori</t>
        </is>
      </c>
      <c r="F94" t="n">
        <v>3.62</v>
      </c>
      <c r="G94" t="n">
        <v>3.1</v>
      </c>
      <c r="H94" t="inlineStr">
        <is>
          <t>Nu știam că serviciul există online</t>
        </is>
      </c>
    </row>
    <row r="95">
      <c r="A95" t="n">
        <v>94</v>
      </c>
      <c r="B95" t="inlineStr">
        <is>
          <t>18–34 ani</t>
        </is>
      </c>
      <c r="C95" t="n">
        <v>3.33</v>
      </c>
      <c r="D95" t="n">
        <v>0</v>
      </c>
      <c r="E95" t="inlineStr">
        <is>
          <t>Neutilizatori</t>
        </is>
      </c>
      <c r="F95" t="n">
        <v>3.34</v>
      </c>
      <c r="G95" t="n">
        <v>3.27</v>
      </c>
      <c r="H95" t="inlineStr">
        <is>
          <t>Prefer ghișeul</t>
        </is>
      </c>
    </row>
    <row r="96">
      <c r="A96" t="n">
        <v>95</v>
      </c>
      <c r="B96" t="inlineStr">
        <is>
          <t>35–54 ani</t>
        </is>
      </c>
      <c r="C96" t="n">
        <v>2.54</v>
      </c>
      <c r="D96" t="n">
        <v>3</v>
      </c>
      <c r="E96" t="inlineStr">
        <is>
          <t>Utilizatori</t>
        </is>
      </c>
      <c r="F96" t="n">
        <v>3.42</v>
      </c>
      <c r="G96" t="n">
        <v>2.92</v>
      </c>
      <c r="H96" t="inlineStr">
        <is>
          <t>Nu știam că serviciul există online</t>
        </is>
      </c>
    </row>
    <row r="97">
      <c r="A97" t="n">
        <v>96</v>
      </c>
      <c r="B97" t="inlineStr">
        <is>
          <t>55 de ani și peste</t>
        </is>
      </c>
      <c r="C97" t="n">
        <v>4.07</v>
      </c>
      <c r="D97" t="n">
        <v>7</v>
      </c>
      <c r="E97" t="inlineStr">
        <is>
          <t>Utilizatori</t>
        </is>
      </c>
      <c r="F97" t="n">
        <v>4.64</v>
      </c>
      <c r="G97" t="n">
        <v>4.27</v>
      </c>
      <c r="H97" t="inlineStr">
        <is>
          <t>Prefer ghișeul</t>
        </is>
      </c>
    </row>
    <row r="98">
      <c r="A98" t="n">
        <v>97</v>
      </c>
      <c r="B98" t="inlineStr">
        <is>
          <t>55 de ani și peste</t>
        </is>
      </c>
      <c r="C98" t="n">
        <v>3.09</v>
      </c>
      <c r="D98" t="n">
        <v>0</v>
      </c>
      <c r="E98" t="inlineStr">
        <is>
          <t>Neutilizatori</t>
        </is>
      </c>
      <c r="F98" t="n">
        <v>3.14</v>
      </c>
      <c r="G98" t="n">
        <v>3.95</v>
      </c>
      <c r="H98" t="inlineStr">
        <is>
          <t>Prefer ghișeul</t>
        </is>
      </c>
    </row>
    <row r="99">
      <c r="A99" t="n">
        <v>98</v>
      </c>
      <c r="B99" t="inlineStr">
        <is>
          <t>35–54 ani</t>
        </is>
      </c>
      <c r="C99" t="n">
        <v>2.39</v>
      </c>
      <c r="D99" t="n">
        <v>3</v>
      </c>
      <c r="E99" t="inlineStr">
        <is>
          <t>Utilizatori</t>
        </is>
      </c>
      <c r="F99" t="n">
        <v>3</v>
      </c>
      <c r="G99" t="n">
        <v>2.43</v>
      </c>
      <c r="H99" t="inlineStr">
        <is>
          <t>Nu știam că serviciul există online</t>
        </is>
      </c>
    </row>
    <row r="100">
      <c r="A100" t="n">
        <v>99</v>
      </c>
      <c r="B100" t="inlineStr">
        <is>
          <t>55 de ani și peste</t>
        </is>
      </c>
      <c r="C100" t="n">
        <v>2.29</v>
      </c>
      <c r="D100" t="n">
        <v>0</v>
      </c>
      <c r="E100" t="inlineStr">
        <is>
          <t>Neutilizatori</t>
        </is>
      </c>
      <c r="F100" t="n">
        <v>1.64</v>
      </c>
      <c r="G100" t="n">
        <v>1.28</v>
      </c>
      <c r="H100" t="inlineStr">
        <is>
          <t>Probleme tehnice ale platformei</t>
        </is>
      </c>
    </row>
    <row r="101">
      <c r="A101" t="n">
        <v>100</v>
      </c>
      <c r="B101" t="inlineStr">
        <is>
          <t>35–54 ani</t>
        </is>
      </c>
      <c r="C101" t="n">
        <v>5</v>
      </c>
      <c r="D101" t="n">
        <v>4</v>
      </c>
      <c r="E101" t="inlineStr">
        <is>
          <t>Utilizatori</t>
        </is>
      </c>
      <c r="F101" t="n">
        <v>2.9</v>
      </c>
      <c r="G101" t="n">
        <v>1.32</v>
      </c>
      <c r="H101" t="inlineStr">
        <is>
          <t>Lipsa competențelor digitale</t>
        </is>
      </c>
    </row>
    <row r="102">
      <c r="A102" t="n">
        <v>101</v>
      </c>
      <c r="B102" t="inlineStr">
        <is>
          <t>18–34 ani</t>
        </is>
      </c>
      <c r="C102" t="n">
        <v>2.51</v>
      </c>
      <c r="D102" t="n">
        <v>0</v>
      </c>
      <c r="E102" t="inlineStr">
        <is>
          <t>Neutilizatori</t>
        </is>
      </c>
      <c r="F102" t="n">
        <v>2</v>
      </c>
      <c r="G102" t="n">
        <v>1.78</v>
      </c>
      <c r="H102" t="inlineStr">
        <is>
          <t>Nu știam că serviciul există online</t>
        </is>
      </c>
    </row>
    <row r="103">
      <c r="A103" t="n">
        <v>102</v>
      </c>
      <c r="B103" t="inlineStr">
        <is>
          <t>55 de ani și peste</t>
        </is>
      </c>
      <c r="C103" t="n">
        <v>2.57</v>
      </c>
      <c r="D103" t="n">
        <v>0</v>
      </c>
      <c r="E103" t="inlineStr">
        <is>
          <t>Neutilizatori</t>
        </is>
      </c>
      <c r="F103" t="n">
        <v>3.23</v>
      </c>
      <c r="G103" t="n">
        <v>3.01</v>
      </c>
      <c r="H103" t="inlineStr">
        <is>
          <t>Neîncredere în securitatea datelor</t>
        </is>
      </c>
    </row>
    <row r="104">
      <c r="A104" t="n">
        <v>103</v>
      </c>
      <c r="B104" t="inlineStr">
        <is>
          <t>35–54 ani</t>
        </is>
      </c>
      <c r="C104" t="n">
        <v>3.63</v>
      </c>
      <c r="D104" t="n">
        <v>2</v>
      </c>
      <c r="E104" t="inlineStr">
        <is>
          <t>Utilizatori</t>
        </is>
      </c>
      <c r="F104" t="n">
        <v>4.08</v>
      </c>
      <c r="G104" t="n">
        <v>3.21</v>
      </c>
      <c r="H104" t="inlineStr">
        <is>
          <t>Prefer ghișeul</t>
        </is>
      </c>
    </row>
    <row r="105">
      <c r="A105" t="n">
        <v>104</v>
      </c>
      <c r="B105" t="inlineStr">
        <is>
          <t>55 de ani și peste</t>
        </is>
      </c>
      <c r="C105" t="n">
        <v>3.45</v>
      </c>
      <c r="D105" t="n">
        <v>0</v>
      </c>
      <c r="E105" t="inlineStr">
        <is>
          <t>Neutilizatori</t>
        </is>
      </c>
      <c r="F105" t="n">
        <v>3.5</v>
      </c>
      <c r="G105" t="n">
        <v>2.92</v>
      </c>
      <c r="H105" t="inlineStr">
        <is>
          <t>Lipsa competențelor digitale</t>
        </is>
      </c>
    </row>
    <row r="106">
      <c r="A106" t="n">
        <v>105</v>
      </c>
      <c r="B106" t="inlineStr">
        <is>
          <t>55 de ani și peste</t>
        </is>
      </c>
      <c r="C106" t="n">
        <v>2.16</v>
      </c>
      <c r="D106" t="n">
        <v>0</v>
      </c>
      <c r="E106" t="inlineStr">
        <is>
          <t>Neutilizatori</t>
        </is>
      </c>
      <c r="F106" t="n">
        <v>3.92</v>
      </c>
      <c r="G106" t="n">
        <v>2.91</v>
      </c>
      <c r="H106" t="inlineStr">
        <is>
          <t>Neîncredere în securitatea datelor</t>
        </is>
      </c>
    </row>
    <row r="107">
      <c r="A107" t="n">
        <v>106</v>
      </c>
      <c r="B107" t="inlineStr">
        <is>
          <t>35–54 ani</t>
        </is>
      </c>
      <c r="C107" t="n">
        <v>4.54</v>
      </c>
      <c r="D107" t="n">
        <v>2</v>
      </c>
      <c r="E107" t="inlineStr">
        <is>
          <t>Utilizatori</t>
        </is>
      </c>
      <c r="F107" t="n">
        <v>4.23</v>
      </c>
      <c r="G107" t="n">
        <v>3.26</v>
      </c>
      <c r="H107" t="inlineStr">
        <is>
          <t>Lipsa competențelor digitale</t>
        </is>
      </c>
    </row>
    <row r="108">
      <c r="A108" t="n">
        <v>107</v>
      </c>
      <c r="B108" t="inlineStr">
        <is>
          <t>55 de ani și peste</t>
        </is>
      </c>
      <c r="C108" t="n">
        <v>2.27</v>
      </c>
      <c r="D108" t="n">
        <v>0</v>
      </c>
      <c r="E108" t="inlineStr">
        <is>
          <t>Neutilizatori</t>
        </is>
      </c>
      <c r="F108" t="n">
        <v>2</v>
      </c>
      <c r="G108" t="n">
        <v>1.63</v>
      </c>
      <c r="H108" t="inlineStr">
        <is>
          <t>Neîncredere în securitatea datelor</t>
        </is>
      </c>
    </row>
    <row r="109">
      <c r="A109" t="n">
        <v>108</v>
      </c>
      <c r="B109" t="inlineStr">
        <is>
          <t>18–34 ani</t>
        </is>
      </c>
      <c r="C109" t="n">
        <v>4.31</v>
      </c>
      <c r="D109" t="n">
        <v>6</v>
      </c>
      <c r="E109" t="inlineStr">
        <is>
          <t>Utilizatori</t>
        </is>
      </c>
      <c r="F109" t="n">
        <v>4.65</v>
      </c>
      <c r="G109" t="n">
        <v>4.67</v>
      </c>
      <c r="H109" t="inlineStr">
        <is>
          <t>Nu știam că serviciul există online</t>
        </is>
      </c>
    </row>
    <row r="110">
      <c r="A110" t="n">
        <v>109</v>
      </c>
      <c r="B110" t="inlineStr">
        <is>
          <t>55 de ani și peste</t>
        </is>
      </c>
      <c r="C110" t="n">
        <v>3.51</v>
      </c>
      <c r="D110" t="n">
        <v>4</v>
      </c>
      <c r="E110" t="inlineStr">
        <is>
          <t>Utilizatori</t>
        </is>
      </c>
      <c r="F110" t="n">
        <v>3.91</v>
      </c>
      <c r="G110" t="n">
        <v>3.81</v>
      </c>
      <c r="H110" t="inlineStr">
        <is>
          <t>Prefer ghișeul</t>
        </is>
      </c>
    </row>
    <row r="111">
      <c r="A111" t="n">
        <v>110</v>
      </c>
      <c r="B111" t="inlineStr">
        <is>
          <t>18–34 ani</t>
        </is>
      </c>
      <c r="C111" t="n">
        <v>4.83</v>
      </c>
      <c r="D111" t="n">
        <v>1</v>
      </c>
      <c r="E111" t="inlineStr">
        <is>
          <t>Utilizatori</t>
        </is>
      </c>
      <c r="F111" t="n">
        <v>4.21</v>
      </c>
      <c r="G111" t="n">
        <v>3.96</v>
      </c>
      <c r="H111" t="inlineStr">
        <is>
          <t>Nu știam că serviciul există online</t>
        </is>
      </c>
    </row>
    <row r="112">
      <c r="A112" t="n">
        <v>111</v>
      </c>
      <c r="B112" t="inlineStr">
        <is>
          <t>18–34 ani</t>
        </is>
      </c>
      <c r="C112" t="n">
        <v>3.15</v>
      </c>
      <c r="D112" t="n">
        <v>0</v>
      </c>
      <c r="E112" t="inlineStr">
        <is>
          <t>Neutilizatori</t>
        </is>
      </c>
      <c r="F112" t="n">
        <v>2.59</v>
      </c>
      <c r="G112" t="n">
        <v>2.38</v>
      </c>
      <c r="H112" t="inlineStr">
        <is>
          <t>Probleme tehnice ale platformei</t>
        </is>
      </c>
    </row>
    <row r="113">
      <c r="A113" t="n">
        <v>112</v>
      </c>
      <c r="B113" t="inlineStr">
        <is>
          <t>55 de ani și peste</t>
        </is>
      </c>
      <c r="C113" t="n">
        <v>3.75</v>
      </c>
      <c r="D113" t="n">
        <v>0</v>
      </c>
      <c r="E113" t="inlineStr">
        <is>
          <t>Neutilizatori</t>
        </is>
      </c>
      <c r="F113" t="n">
        <v>3.8</v>
      </c>
      <c r="G113" t="n">
        <v>4.52</v>
      </c>
      <c r="H113" t="inlineStr">
        <is>
          <t>Prefer ghișeul</t>
        </is>
      </c>
    </row>
    <row r="114">
      <c r="A114" t="n">
        <v>113</v>
      </c>
      <c r="B114" t="inlineStr">
        <is>
          <t>55 de ani și peste</t>
        </is>
      </c>
      <c r="C114" t="n">
        <v>2.12</v>
      </c>
      <c r="D114" t="n">
        <v>0</v>
      </c>
      <c r="E114" t="inlineStr">
        <is>
          <t>Neutilizatori</t>
        </is>
      </c>
      <c r="F114" t="n">
        <v>2.82</v>
      </c>
      <c r="G114" t="n">
        <v>3.23</v>
      </c>
      <c r="H114" t="inlineStr">
        <is>
          <t>Nu știam că serviciul există online</t>
        </is>
      </c>
    </row>
    <row r="115">
      <c r="A115" t="n">
        <v>114</v>
      </c>
      <c r="B115" t="inlineStr">
        <is>
          <t>18–34 ani</t>
        </is>
      </c>
      <c r="C115" t="n">
        <v>2.86</v>
      </c>
      <c r="D115" t="n">
        <v>0</v>
      </c>
      <c r="E115" t="inlineStr">
        <is>
          <t>Neutilizatori</t>
        </is>
      </c>
      <c r="F115" t="n">
        <v>2.93</v>
      </c>
      <c r="G115" t="n">
        <v>2.96</v>
      </c>
      <c r="H115" t="inlineStr">
        <is>
          <t>Prefer ghișeul</t>
        </is>
      </c>
    </row>
    <row r="116">
      <c r="A116" t="n">
        <v>115</v>
      </c>
      <c r="B116" t="inlineStr">
        <is>
          <t>35–54 ani</t>
        </is>
      </c>
      <c r="C116" t="n">
        <v>3.82</v>
      </c>
      <c r="D116" t="n">
        <v>4</v>
      </c>
      <c r="E116" t="inlineStr">
        <is>
          <t>Utilizatori</t>
        </is>
      </c>
      <c r="F116" t="n">
        <v>3.47</v>
      </c>
      <c r="G116" t="n">
        <v>3.27</v>
      </c>
      <c r="H116" t="inlineStr">
        <is>
          <t>Probleme tehnice ale platformei</t>
        </is>
      </c>
    </row>
    <row r="117">
      <c r="A117" t="n">
        <v>116</v>
      </c>
      <c r="B117" t="inlineStr">
        <is>
          <t>18–34 ani</t>
        </is>
      </c>
      <c r="C117" t="n">
        <v>4.53</v>
      </c>
      <c r="D117" t="n">
        <v>6</v>
      </c>
      <c r="E117" t="inlineStr">
        <is>
          <t>Utilizatori</t>
        </is>
      </c>
      <c r="F117" t="n">
        <v>4.7</v>
      </c>
      <c r="G117" t="n">
        <v>4.74</v>
      </c>
      <c r="H117" t="inlineStr">
        <is>
          <t>Lipsa competențelor digitale</t>
        </is>
      </c>
    </row>
    <row r="118">
      <c r="A118" t="n">
        <v>117</v>
      </c>
      <c r="B118" t="inlineStr">
        <is>
          <t>35–54 ani</t>
        </is>
      </c>
      <c r="C118" t="n">
        <v>2.69</v>
      </c>
      <c r="D118" t="n">
        <v>0</v>
      </c>
      <c r="E118" t="inlineStr">
        <is>
          <t>Neutilizatori</t>
        </is>
      </c>
      <c r="F118" t="n">
        <v>3.37</v>
      </c>
      <c r="G118" t="n">
        <v>2.2</v>
      </c>
      <c r="H118" t="inlineStr">
        <is>
          <t>Prefer ghișeul</t>
        </is>
      </c>
    </row>
    <row r="119">
      <c r="A119" t="n">
        <v>118</v>
      </c>
      <c r="B119" t="inlineStr">
        <is>
          <t>18–34 ani</t>
        </is>
      </c>
      <c r="C119" t="n">
        <v>3.57</v>
      </c>
      <c r="D119" t="n">
        <v>2</v>
      </c>
      <c r="E119" t="inlineStr">
        <is>
          <t>Utilizatori</t>
        </is>
      </c>
      <c r="F119" t="n">
        <v>2.98</v>
      </c>
      <c r="G119" t="n">
        <v>2.46</v>
      </c>
      <c r="H119" t="inlineStr">
        <is>
          <t>Lipsa competențelor digitale</t>
        </is>
      </c>
    </row>
    <row r="120">
      <c r="A120" t="n">
        <v>119</v>
      </c>
      <c r="B120" t="inlineStr">
        <is>
          <t>18–34 ani</t>
        </is>
      </c>
      <c r="C120" t="n">
        <v>5</v>
      </c>
      <c r="D120" t="n">
        <v>5</v>
      </c>
      <c r="E120" t="inlineStr">
        <is>
          <t>Utilizatori</t>
        </is>
      </c>
      <c r="F120" t="n">
        <v>3.58</v>
      </c>
      <c r="G120" t="n">
        <v>3.35</v>
      </c>
      <c r="H120" t="inlineStr">
        <is>
          <t>Neîncredere în securitatea datelor</t>
        </is>
      </c>
    </row>
    <row r="121">
      <c r="A121" t="n">
        <v>120</v>
      </c>
      <c r="B121" t="inlineStr">
        <is>
          <t>55 de ani și peste</t>
        </is>
      </c>
      <c r="C121" t="n">
        <v>2.11</v>
      </c>
      <c r="D121" t="n">
        <v>0</v>
      </c>
      <c r="E121" t="inlineStr">
        <is>
          <t>Neutilizatori</t>
        </is>
      </c>
      <c r="F121" t="n">
        <v>3.19</v>
      </c>
      <c r="G121" t="n">
        <v>3.44</v>
      </c>
      <c r="H121" t="inlineStr">
        <is>
          <t>Neîncredere în securitatea datelor</t>
        </is>
      </c>
    </row>
    <row r="122">
      <c r="A122" t="n">
        <v>121</v>
      </c>
      <c r="B122" t="inlineStr">
        <is>
          <t>55 de ani și peste</t>
        </is>
      </c>
      <c r="C122" t="n">
        <v>1.97</v>
      </c>
      <c r="D122" t="n">
        <v>2</v>
      </c>
      <c r="E122" t="inlineStr">
        <is>
          <t>Utilizatori</t>
        </is>
      </c>
      <c r="F122" t="n">
        <v>4.52</v>
      </c>
      <c r="G122" t="n">
        <v>4.23</v>
      </c>
      <c r="H122" t="inlineStr">
        <is>
          <t>Prefer ghișeul</t>
        </is>
      </c>
    </row>
    <row r="123">
      <c r="A123" t="n">
        <v>122</v>
      </c>
      <c r="B123" t="inlineStr">
        <is>
          <t>35–54 ani</t>
        </is>
      </c>
      <c r="C123" t="n">
        <v>1.96</v>
      </c>
      <c r="D123" t="n">
        <v>0</v>
      </c>
      <c r="E123" t="inlineStr">
        <is>
          <t>Neutilizatori</t>
        </is>
      </c>
      <c r="F123" t="n">
        <v>3.27</v>
      </c>
      <c r="G123" t="n">
        <v>3.64</v>
      </c>
      <c r="H123" t="inlineStr">
        <is>
          <t>Nu știam că serviciul există online</t>
        </is>
      </c>
    </row>
    <row r="124">
      <c r="A124" t="n">
        <v>123</v>
      </c>
      <c r="B124" t="inlineStr">
        <is>
          <t>35–54 ani</t>
        </is>
      </c>
      <c r="C124" t="n">
        <v>2.4</v>
      </c>
      <c r="D124" t="n">
        <v>3</v>
      </c>
      <c r="E124" t="inlineStr">
        <is>
          <t>Utilizatori</t>
        </is>
      </c>
      <c r="F124" t="n">
        <v>3.72</v>
      </c>
      <c r="G124" t="n">
        <v>4.02</v>
      </c>
      <c r="H124" t="inlineStr">
        <is>
          <t>Prefer ghișeul</t>
        </is>
      </c>
    </row>
    <row r="125">
      <c r="A125" t="n">
        <v>124</v>
      </c>
      <c r="B125" t="inlineStr">
        <is>
          <t>35–54 ani</t>
        </is>
      </c>
      <c r="C125" t="n">
        <v>3.11</v>
      </c>
      <c r="D125" t="n">
        <v>1</v>
      </c>
      <c r="E125" t="inlineStr">
        <is>
          <t>Utilizatori</t>
        </is>
      </c>
      <c r="F125" t="n">
        <v>2.44</v>
      </c>
      <c r="G125" t="n">
        <v>1.83</v>
      </c>
      <c r="H125" t="inlineStr">
        <is>
          <t>Prefer ghișeul</t>
        </is>
      </c>
    </row>
    <row r="126">
      <c r="A126" t="n">
        <v>125</v>
      </c>
      <c r="B126" t="inlineStr">
        <is>
          <t>55 de ani și peste</t>
        </is>
      </c>
      <c r="C126" t="n">
        <v>2.83</v>
      </c>
      <c r="D126" t="n">
        <v>1</v>
      </c>
      <c r="E126" t="inlineStr">
        <is>
          <t>Utilizatori</t>
        </is>
      </c>
      <c r="F126" t="n">
        <v>4.87</v>
      </c>
      <c r="G126" t="n">
        <v>4.49</v>
      </c>
      <c r="H126" t="inlineStr">
        <is>
          <t>Prefer ghișeul</t>
        </is>
      </c>
    </row>
    <row r="127">
      <c r="A127" t="n">
        <v>126</v>
      </c>
      <c r="B127" t="inlineStr">
        <is>
          <t>35–54 ani</t>
        </is>
      </c>
      <c r="C127" t="n">
        <v>3.52</v>
      </c>
      <c r="D127" t="n">
        <v>5</v>
      </c>
      <c r="E127" t="inlineStr">
        <is>
          <t>Utilizatori</t>
        </is>
      </c>
      <c r="F127" t="n">
        <v>3.35</v>
      </c>
      <c r="G127" t="n">
        <v>4.02</v>
      </c>
      <c r="H127" t="inlineStr">
        <is>
          <t>Prefer ghișeul</t>
        </is>
      </c>
    </row>
    <row r="128">
      <c r="A128" t="n">
        <v>127</v>
      </c>
      <c r="B128" t="inlineStr">
        <is>
          <t>35–54 ani</t>
        </is>
      </c>
      <c r="C128" t="n">
        <v>3.43</v>
      </c>
      <c r="D128" t="n">
        <v>2</v>
      </c>
      <c r="E128" t="inlineStr">
        <is>
          <t>Utilizatori</t>
        </is>
      </c>
      <c r="F128" t="n">
        <v>3.04</v>
      </c>
      <c r="G128" t="n">
        <v>2.72</v>
      </c>
      <c r="H128" t="inlineStr">
        <is>
          <t>Prefer ghișeul</t>
        </is>
      </c>
    </row>
    <row r="129">
      <c r="A129" t="n">
        <v>128</v>
      </c>
      <c r="B129" t="inlineStr">
        <is>
          <t>18–34 ani</t>
        </is>
      </c>
      <c r="C129" t="n">
        <v>3.23</v>
      </c>
      <c r="D129" t="n">
        <v>0</v>
      </c>
      <c r="E129" t="inlineStr">
        <is>
          <t>Neutilizatori</t>
        </is>
      </c>
      <c r="F129" t="n">
        <v>2.99</v>
      </c>
      <c r="G129" t="n">
        <v>2.21</v>
      </c>
      <c r="H129" t="inlineStr">
        <is>
          <t>Lipsa competențelor digitale</t>
        </is>
      </c>
    </row>
    <row r="130">
      <c r="A130" t="n">
        <v>129</v>
      </c>
      <c r="B130" t="inlineStr">
        <is>
          <t>35–54 ani</t>
        </is>
      </c>
      <c r="C130" t="n">
        <v>2.98</v>
      </c>
      <c r="D130" t="n">
        <v>0</v>
      </c>
      <c r="E130" t="inlineStr">
        <is>
          <t>Neutilizatori</t>
        </is>
      </c>
      <c r="F130" t="n">
        <v>3.93</v>
      </c>
      <c r="G130" t="n">
        <v>3.7</v>
      </c>
      <c r="H130" t="inlineStr">
        <is>
          <t>Probleme tehnice ale platformei</t>
        </is>
      </c>
    </row>
    <row r="131">
      <c r="A131" t="n">
        <v>130</v>
      </c>
      <c r="B131" t="inlineStr">
        <is>
          <t>55 de ani și peste</t>
        </is>
      </c>
      <c r="C131" t="n">
        <v>1.2</v>
      </c>
      <c r="D131" t="n">
        <v>1</v>
      </c>
      <c r="E131" t="inlineStr">
        <is>
          <t>Utilizatori</t>
        </is>
      </c>
      <c r="F131" t="n">
        <v>2.26</v>
      </c>
      <c r="G131" t="n">
        <v>2.47</v>
      </c>
      <c r="H131" t="inlineStr">
        <is>
          <t>Neîncredere în securitatea datelor</t>
        </is>
      </c>
    </row>
    <row r="132">
      <c r="A132" t="n">
        <v>131</v>
      </c>
      <c r="B132" t="inlineStr">
        <is>
          <t>35–54 ani</t>
        </is>
      </c>
      <c r="C132" t="n">
        <v>2.23</v>
      </c>
      <c r="D132" t="n">
        <v>3</v>
      </c>
      <c r="E132" t="inlineStr">
        <is>
          <t>Utilizatori</t>
        </is>
      </c>
      <c r="F132" t="n">
        <v>3.25</v>
      </c>
      <c r="G132" t="n">
        <v>3.07</v>
      </c>
      <c r="H132" t="inlineStr">
        <is>
          <t>Probleme tehnice ale platformei</t>
        </is>
      </c>
    </row>
    <row r="133">
      <c r="A133" t="n">
        <v>132</v>
      </c>
      <c r="B133" t="inlineStr">
        <is>
          <t>35–54 ani</t>
        </is>
      </c>
      <c r="C133" t="n">
        <v>3.76</v>
      </c>
      <c r="D133" t="n">
        <v>2</v>
      </c>
      <c r="E133" t="inlineStr">
        <is>
          <t>Utilizatori</t>
        </is>
      </c>
      <c r="F133" t="n">
        <v>2.41</v>
      </c>
      <c r="G133" t="n">
        <v>2.57</v>
      </c>
      <c r="H133" t="inlineStr">
        <is>
          <t>Lipsa competențelor digitale</t>
        </is>
      </c>
    </row>
    <row r="134">
      <c r="A134" t="n">
        <v>133</v>
      </c>
      <c r="B134" t="inlineStr">
        <is>
          <t>55 de ani și peste</t>
        </is>
      </c>
      <c r="C134" t="n">
        <v>2.85</v>
      </c>
      <c r="D134" t="n">
        <v>2</v>
      </c>
      <c r="E134" t="inlineStr">
        <is>
          <t>Utilizatori</t>
        </is>
      </c>
      <c r="F134" t="n">
        <v>4.28</v>
      </c>
      <c r="G134" t="n">
        <v>3.57</v>
      </c>
      <c r="H134" t="inlineStr">
        <is>
          <t>Neîncredere în securitatea datelor</t>
        </is>
      </c>
    </row>
    <row r="135">
      <c r="A135" t="n">
        <v>134</v>
      </c>
      <c r="B135" t="inlineStr">
        <is>
          <t>18–34 ani</t>
        </is>
      </c>
      <c r="C135" t="n">
        <v>4</v>
      </c>
      <c r="D135" t="n">
        <v>4</v>
      </c>
      <c r="E135" t="inlineStr">
        <is>
          <t>Utilizatori</t>
        </is>
      </c>
      <c r="F135" t="n">
        <v>3.69</v>
      </c>
      <c r="G135" t="n">
        <v>3.95</v>
      </c>
      <c r="H135" t="inlineStr">
        <is>
          <t>Prefer ghișeul</t>
        </is>
      </c>
    </row>
    <row r="136">
      <c r="A136" t="n">
        <v>135</v>
      </c>
      <c r="B136" t="inlineStr">
        <is>
          <t>35–54 ani</t>
        </is>
      </c>
      <c r="C136" t="n">
        <v>3.04</v>
      </c>
      <c r="D136" t="n">
        <v>4</v>
      </c>
      <c r="E136" t="inlineStr">
        <is>
          <t>Utilizatori</t>
        </is>
      </c>
      <c r="F136" t="n">
        <v>3.81</v>
      </c>
      <c r="G136" t="n">
        <v>2.95</v>
      </c>
      <c r="H136" t="inlineStr">
        <is>
          <t>Nu știam că serviciul există online</t>
        </is>
      </c>
    </row>
    <row r="137">
      <c r="A137" t="n">
        <v>136</v>
      </c>
      <c r="B137" t="inlineStr">
        <is>
          <t>18–34 ani</t>
        </is>
      </c>
      <c r="C137" t="n">
        <v>3.24</v>
      </c>
      <c r="D137" t="n">
        <v>4</v>
      </c>
      <c r="E137" t="inlineStr">
        <is>
          <t>Utilizatori</t>
        </is>
      </c>
      <c r="F137" t="n">
        <v>4.19</v>
      </c>
      <c r="G137" t="n">
        <v>3.81</v>
      </c>
      <c r="H137" t="inlineStr">
        <is>
          <t>Neîncredere în securitatea datelor</t>
        </is>
      </c>
    </row>
    <row r="138">
      <c r="A138" t="n">
        <v>137</v>
      </c>
      <c r="B138" t="inlineStr">
        <is>
          <t>18–34 ani</t>
        </is>
      </c>
      <c r="C138" t="n">
        <v>4.39</v>
      </c>
      <c r="D138" t="n">
        <v>6</v>
      </c>
      <c r="E138" t="inlineStr">
        <is>
          <t>Utilizatori</t>
        </is>
      </c>
      <c r="F138" t="n">
        <v>3.89</v>
      </c>
      <c r="G138" t="n">
        <v>4.16</v>
      </c>
      <c r="H138" t="inlineStr">
        <is>
          <t>Neîncredere în securitatea datelor</t>
        </is>
      </c>
    </row>
    <row r="139">
      <c r="A139" t="n">
        <v>138</v>
      </c>
      <c r="B139" t="inlineStr">
        <is>
          <t>55 de ani și peste</t>
        </is>
      </c>
      <c r="C139" t="n">
        <v>3.65</v>
      </c>
      <c r="D139" t="n">
        <v>5</v>
      </c>
      <c r="E139" t="inlineStr">
        <is>
          <t>Utilizatori</t>
        </is>
      </c>
      <c r="F139" t="n">
        <v>3.29</v>
      </c>
      <c r="G139" t="n">
        <v>4.14</v>
      </c>
      <c r="H139" t="inlineStr">
        <is>
          <t>Probleme tehnice ale platformei</t>
        </is>
      </c>
    </row>
    <row r="140">
      <c r="A140" t="n">
        <v>139</v>
      </c>
      <c r="B140" t="inlineStr">
        <is>
          <t>18–34 ani</t>
        </is>
      </c>
      <c r="C140" t="n">
        <v>3.65</v>
      </c>
      <c r="D140" t="n">
        <v>3</v>
      </c>
      <c r="E140" t="inlineStr">
        <is>
          <t>Utilizatori</t>
        </is>
      </c>
      <c r="F140" t="n">
        <v>4.69</v>
      </c>
      <c r="G140" t="n">
        <v>3.29</v>
      </c>
      <c r="H140" t="inlineStr">
        <is>
          <t>Nu știam că serviciul există online</t>
        </is>
      </c>
    </row>
    <row r="141">
      <c r="A141" t="n">
        <v>140</v>
      </c>
      <c r="B141" t="inlineStr">
        <is>
          <t>18–34 ani</t>
        </is>
      </c>
      <c r="C141" t="n">
        <v>4.48</v>
      </c>
      <c r="D141" t="n">
        <v>5</v>
      </c>
      <c r="E141" t="inlineStr">
        <is>
          <t>Utilizatori</t>
        </is>
      </c>
      <c r="F141" t="n">
        <v>4.62</v>
      </c>
      <c r="G141" t="n">
        <v>3.88</v>
      </c>
      <c r="H141" t="inlineStr">
        <is>
          <t>Neîncredere în securitatea datelor</t>
        </is>
      </c>
    </row>
    <row r="142">
      <c r="A142" t="n">
        <v>141</v>
      </c>
      <c r="B142" t="inlineStr">
        <is>
          <t>35–54 ani</t>
        </is>
      </c>
      <c r="C142" t="n">
        <v>3.57</v>
      </c>
      <c r="D142" t="n">
        <v>0</v>
      </c>
      <c r="E142" t="inlineStr">
        <is>
          <t>Neutilizatori</t>
        </is>
      </c>
      <c r="F142" t="n">
        <v>2.42</v>
      </c>
      <c r="G142" t="n">
        <v>3.05</v>
      </c>
      <c r="H142" t="inlineStr">
        <is>
          <t>Nu știam că serviciul există online</t>
        </is>
      </c>
    </row>
    <row r="143">
      <c r="A143" t="n">
        <v>142</v>
      </c>
      <c r="B143" t="inlineStr">
        <is>
          <t>55 de ani și peste</t>
        </is>
      </c>
      <c r="C143" t="n">
        <v>2.79</v>
      </c>
      <c r="D143" t="n">
        <v>2</v>
      </c>
      <c r="E143" t="inlineStr">
        <is>
          <t>Utilizatori</t>
        </is>
      </c>
      <c r="F143" t="n">
        <v>2.33</v>
      </c>
      <c r="G143" t="n">
        <v>2.16</v>
      </c>
      <c r="H143" t="inlineStr">
        <is>
          <t>Neîncredere în securitatea datelor</t>
        </is>
      </c>
    </row>
    <row r="144">
      <c r="A144" t="n">
        <v>143</v>
      </c>
      <c r="B144" t="inlineStr">
        <is>
          <t>35–54 ani</t>
        </is>
      </c>
      <c r="C144" t="n">
        <v>4.21</v>
      </c>
      <c r="D144" t="n">
        <v>3</v>
      </c>
      <c r="E144" t="inlineStr">
        <is>
          <t>Utilizatori</t>
        </is>
      </c>
      <c r="F144" t="n">
        <v>2.94</v>
      </c>
      <c r="G144" t="n">
        <v>2.78</v>
      </c>
      <c r="H144" t="inlineStr">
        <is>
          <t>Lipsa competențelor digitale</t>
        </is>
      </c>
    </row>
    <row r="145">
      <c r="A145" t="n">
        <v>144</v>
      </c>
      <c r="B145" t="inlineStr">
        <is>
          <t>55 de ani și peste</t>
        </is>
      </c>
      <c r="C145" t="n">
        <v>2.82</v>
      </c>
      <c r="D145" t="n">
        <v>1</v>
      </c>
      <c r="E145" t="inlineStr">
        <is>
          <t>Utilizatori</t>
        </is>
      </c>
      <c r="F145" t="n">
        <v>2.11</v>
      </c>
      <c r="G145" t="n">
        <v>1.9</v>
      </c>
      <c r="H145" t="inlineStr">
        <is>
          <t>Prefer ghișeul</t>
        </is>
      </c>
    </row>
    <row r="146">
      <c r="A146" t="n">
        <v>145</v>
      </c>
      <c r="B146" t="inlineStr">
        <is>
          <t>35–54 ani</t>
        </is>
      </c>
      <c r="C146" t="n">
        <v>4.21</v>
      </c>
      <c r="D146" t="n">
        <v>5</v>
      </c>
      <c r="E146" t="inlineStr">
        <is>
          <t>Utilizatori</t>
        </is>
      </c>
      <c r="F146" t="n">
        <v>5</v>
      </c>
      <c r="G146" t="n">
        <v>4.25</v>
      </c>
      <c r="H146" t="inlineStr">
        <is>
          <t>Prefer ghișeul</t>
        </is>
      </c>
    </row>
    <row r="147">
      <c r="A147" t="n">
        <v>146</v>
      </c>
      <c r="B147" t="inlineStr">
        <is>
          <t>18–34 ani</t>
        </is>
      </c>
      <c r="C147" t="n">
        <v>4.36</v>
      </c>
      <c r="D147" t="n">
        <v>3</v>
      </c>
      <c r="E147" t="inlineStr">
        <is>
          <t>Utilizatori</t>
        </is>
      </c>
      <c r="F147" t="n">
        <v>3.24</v>
      </c>
      <c r="G147" t="n">
        <v>3.38</v>
      </c>
      <c r="H147" t="inlineStr">
        <is>
          <t>Probleme tehnice ale platformei</t>
        </is>
      </c>
    </row>
    <row r="148">
      <c r="A148" t="n">
        <v>147</v>
      </c>
      <c r="B148" t="inlineStr">
        <is>
          <t>55 de ani și peste</t>
        </is>
      </c>
      <c r="C148" t="n">
        <v>2.78</v>
      </c>
      <c r="D148" t="n">
        <v>0</v>
      </c>
      <c r="E148" t="inlineStr">
        <is>
          <t>Neutilizatori</t>
        </is>
      </c>
      <c r="F148" t="n">
        <v>2.24</v>
      </c>
      <c r="G148" t="n">
        <v>2.91</v>
      </c>
      <c r="H148" t="inlineStr">
        <is>
          <t>Nu știam că serviciul există online</t>
        </is>
      </c>
    </row>
    <row r="149">
      <c r="A149" t="n">
        <v>148</v>
      </c>
      <c r="B149" t="inlineStr">
        <is>
          <t>35–54 ani</t>
        </is>
      </c>
      <c r="C149" t="n">
        <v>4.09</v>
      </c>
      <c r="D149" t="n">
        <v>3</v>
      </c>
      <c r="E149" t="inlineStr">
        <is>
          <t>Utilizatori</t>
        </is>
      </c>
      <c r="F149" t="n">
        <v>3.19</v>
      </c>
      <c r="G149" t="n">
        <v>2.93</v>
      </c>
      <c r="H149" t="inlineStr">
        <is>
          <t>Probleme tehnice ale platformei</t>
        </is>
      </c>
    </row>
    <row r="150">
      <c r="A150" t="n">
        <v>149</v>
      </c>
      <c r="B150" t="inlineStr">
        <is>
          <t>55 de ani și peste</t>
        </is>
      </c>
      <c r="C150" t="n">
        <v>1.39</v>
      </c>
      <c r="D150" t="n">
        <v>0</v>
      </c>
      <c r="E150" t="inlineStr">
        <is>
          <t>Neutilizatori</t>
        </is>
      </c>
      <c r="F150" t="n">
        <v>3.24</v>
      </c>
      <c r="G150" t="n">
        <v>2.68</v>
      </c>
      <c r="H150" t="inlineStr">
        <is>
          <t>Probleme tehnice ale platformei</t>
        </is>
      </c>
    </row>
    <row r="151">
      <c r="A151" t="n">
        <v>150</v>
      </c>
      <c r="B151" t="inlineStr">
        <is>
          <t>55 de ani și peste</t>
        </is>
      </c>
      <c r="C151" t="n">
        <v>2.42</v>
      </c>
      <c r="D151" t="n">
        <v>0</v>
      </c>
      <c r="E151" t="inlineStr">
        <is>
          <t>Neutilizatori</t>
        </is>
      </c>
      <c r="F151" t="n">
        <v>4.05</v>
      </c>
      <c r="G151" t="n">
        <v>4.04</v>
      </c>
      <c r="H151" t="inlineStr">
        <is>
          <t>Nu știam că serviciul există online</t>
        </is>
      </c>
    </row>
    <row r="152">
      <c r="A152" t="n">
        <v>151</v>
      </c>
      <c r="B152" t="inlineStr">
        <is>
          <t>18–34 ani</t>
        </is>
      </c>
      <c r="C152" t="n">
        <v>3.36</v>
      </c>
      <c r="D152" t="n">
        <v>2</v>
      </c>
      <c r="E152" t="inlineStr">
        <is>
          <t>Utilizatori</t>
        </is>
      </c>
      <c r="F152" t="n">
        <v>3.41</v>
      </c>
      <c r="G152" t="n">
        <v>2.48</v>
      </c>
      <c r="H152" t="inlineStr">
        <is>
          <t>Neîncredere în securitatea datelor</t>
        </is>
      </c>
    </row>
    <row r="153">
      <c r="A153" t="n">
        <v>152</v>
      </c>
      <c r="B153" t="inlineStr">
        <is>
          <t>18–34 ani</t>
        </is>
      </c>
      <c r="C153" t="n">
        <v>5</v>
      </c>
      <c r="D153" t="n">
        <v>5</v>
      </c>
      <c r="E153" t="inlineStr">
        <is>
          <t>Utilizatori</t>
        </is>
      </c>
      <c r="F153" t="n">
        <v>2.52</v>
      </c>
      <c r="G153" t="n">
        <v>2.09</v>
      </c>
      <c r="H153" t="inlineStr">
        <is>
          <t>Prefer ghișeul</t>
        </is>
      </c>
    </row>
    <row r="154">
      <c r="A154" t="n">
        <v>153</v>
      </c>
      <c r="B154" t="inlineStr">
        <is>
          <t>18–34 ani</t>
        </is>
      </c>
      <c r="C154" t="n">
        <v>4.87</v>
      </c>
      <c r="D154" t="n">
        <v>2</v>
      </c>
      <c r="E154" t="inlineStr">
        <is>
          <t>Utilizatori</t>
        </is>
      </c>
      <c r="F154" t="n">
        <v>3.37</v>
      </c>
      <c r="G154" t="n">
        <v>3.46</v>
      </c>
      <c r="H154" t="inlineStr">
        <is>
          <t>Neîncredere în securitatea datelor</t>
        </is>
      </c>
    </row>
    <row r="155">
      <c r="A155" t="n">
        <v>154</v>
      </c>
      <c r="B155" t="inlineStr">
        <is>
          <t>35–54 ani</t>
        </is>
      </c>
      <c r="C155" t="n">
        <v>3.2</v>
      </c>
      <c r="D155" t="n">
        <v>1</v>
      </c>
      <c r="E155" t="inlineStr">
        <is>
          <t>Utilizatori</t>
        </is>
      </c>
      <c r="F155" t="n">
        <v>4.05</v>
      </c>
      <c r="G155" t="n">
        <v>3.67</v>
      </c>
      <c r="H155" t="inlineStr">
        <is>
          <t>Prefer ghișeul</t>
        </is>
      </c>
    </row>
    <row r="156">
      <c r="A156" t="n">
        <v>155</v>
      </c>
      <c r="B156" t="inlineStr">
        <is>
          <t>55 de ani și peste</t>
        </is>
      </c>
      <c r="C156" t="n">
        <v>2.84</v>
      </c>
      <c r="D156" t="n">
        <v>0</v>
      </c>
      <c r="E156" t="inlineStr">
        <is>
          <t>Neutilizatori</t>
        </is>
      </c>
      <c r="F156" t="n">
        <v>2.8</v>
      </c>
      <c r="G156" t="n">
        <v>3.06</v>
      </c>
      <c r="H156" t="inlineStr">
        <is>
          <t>Lipsa competențelor digitale</t>
        </is>
      </c>
    </row>
    <row r="157">
      <c r="A157" t="n">
        <v>156</v>
      </c>
      <c r="B157" t="inlineStr">
        <is>
          <t>55 de ani și peste</t>
        </is>
      </c>
      <c r="C157" t="n">
        <v>1.89</v>
      </c>
      <c r="D157" t="n">
        <v>1</v>
      </c>
      <c r="E157" t="inlineStr">
        <is>
          <t>Utilizatori</t>
        </is>
      </c>
      <c r="F157" t="n">
        <v>2.55</v>
      </c>
      <c r="G157" t="n">
        <v>1.43</v>
      </c>
      <c r="H157" t="inlineStr">
        <is>
          <t>Prefer ghișeul</t>
        </is>
      </c>
    </row>
    <row r="158">
      <c r="A158" t="n">
        <v>157</v>
      </c>
      <c r="B158" t="inlineStr">
        <is>
          <t>18–34 ani</t>
        </is>
      </c>
      <c r="C158" t="n">
        <v>4.93</v>
      </c>
      <c r="D158" t="n">
        <v>2</v>
      </c>
      <c r="E158" t="inlineStr">
        <is>
          <t>Utilizatori</t>
        </is>
      </c>
      <c r="F158" t="n">
        <v>2.24</v>
      </c>
      <c r="G158" t="n">
        <v>3.23</v>
      </c>
      <c r="H158" t="inlineStr">
        <is>
          <t>Lipsa competențelor digitale</t>
        </is>
      </c>
    </row>
    <row r="159">
      <c r="A159" t="n">
        <v>158</v>
      </c>
      <c r="B159" t="inlineStr">
        <is>
          <t>18–34 ani</t>
        </is>
      </c>
      <c r="C159" t="n">
        <v>3.75</v>
      </c>
      <c r="D159" t="n">
        <v>3</v>
      </c>
      <c r="E159" t="inlineStr">
        <is>
          <t>Utilizatori</t>
        </is>
      </c>
      <c r="F159" t="n">
        <v>3.23</v>
      </c>
      <c r="G159" t="n">
        <v>3.81</v>
      </c>
      <c r="H159" t="inlineStr">
        <is>
          <t>Probleme tehnice ale platformei</t>
        </is>
      </c>
    </row>
    <row r="160">
      <c r="A160" t="n">
        <v>159</v>
      </c>
      <c r="B160" t="inlineStr">
        <is>
          <t>35–54 ani</t>
        </is>
      </c>
      <c r="C160" t="n">
        <v>4.47</v>
      </c>
      <c r="D160" t="n">
        <v>4</v>
      </c>
      <c r="E160" t="inlineStr">
        <is>
          <t>Utilizatori</t>
        </is>
      </c>
      <c r="F160" t="n">
        <v>3.71</v>
      </c>
      <c r="G160" t="n">
        <v>3.68</v>
      </c>
      <c r="H160" t="inlineStr">
        <is>
          <t>Neîncredere în securitatea datelor</t>
        </is>
      </c>
    </row>
    <row r="161">
      <c r="A161" t="n">
        <v>160</v>
      </c>
      <c r="B161" t="inlineStr">
        <is>
          <t>18–34 ani</t>
        </is>
      </c>
      <c r="C161" t="n">
        <v>5</v>
      </c>
      <c r="D161" t="n">
        <v>4</v>
      </c>
      <c r="E161" t="inlineStr">
        <is>
          <t>Utilizatori</t>
        </is>
      </c>
      <c r="F161" t="n">
        <v>3.35</v>
      </c>
      <c r="G161" t="n">
        <v>2.41</v>
      </c>
      <c r="H161" t="inlineStr">
        <is>
          <t>Probleme tehnice ale platformei</t>
        </is>
      </c>
    </row>
    <row r="162">
      <c r="A162" t="n">
        <v>161</v>
      </c>
      <c r="B162" t="inlineStr">
        <is>
          <t>18–34 ani</t>
        </is>
      </c>
      <c r="C162" t="n">
        <v>2.05</v>
      </c>
      <c r="D162" t="n">
        <v>2</v>
      </c>
      <c r="E162" t="inlineStr">
        <is>
          <t>Utilizatori</t>
        </is>
      </c>
      <c r="F162" t="n">
        <v>3.52</v>
      </c>
      <c r="G162" t="n">
        <v>3.46</v>
      </c>
      <c r="H162" t="inlineStr">
        <is>
          <t>Probleme tehnice ale platformei</t>
        </is>
      </c>
    </row>
    <row r="163">
      <c r="A163" t="n">
        <v>162</v>
      </c>
      <c r="B163" t="inlineStr">
        <is>
          <t>55 de ani și peste</t>
        </is>
      </c>
      <c r="C163" t="n">
        <v>4.33</v>
      </c>
      <c r="D163" t="n">
        <v>3</v>
      </c>
      <c r="E163" t="inlineStr">
        <is>
          <t>Utilizatori</t>
        </is>
      </c>
      <c r="F163" t="n">
        <v>3.82</v>
      </c>
      <c r="G163" t="n">
        <v>2.71</v>
      </c>
      <c r="H163" t="inlineStr">
        <is>
          <t>Prefer ghișeul</t>
        </is>
      </c>
    </row>
    <row r="164">
      <c r="A164" t="n">
        <v>163</v>
      </c>
      <c r="B164" t="inlineStr">
        <is>
          <t>35–54 ani</t>
        </is>
      </c>
      <c r="C164" t="n">
        <v>4.22</v>
      </c>
      <c r="D164" t="n">
        <v>6</v>
      </c>
      <c r="E164" t="inlineStr">
        <is>
          <t>Utilizatori</t>
        </is>
      </c>
      <c r="F164" t="n">
        <v>3.89</v>
      </c>
      <c r="G164" t="n">
        <v>3.47</v>
      </c>
      <c r="H164" t="inlineStr">
        <is>
          <t>Nu știam că serviciul există online</t>
        </is>
      </c>
    </row>
    <row r="165">
      <c r="A165" t="n">
        <v>164</v>
      </c>
      <c r="B165" t="inlineStr">
        <is>
          <t>35–54 ani</t>
        </is>
      </c>
      <c r="C165" t="n">
        <v>2.26</v>
      </c>
      <c r="D165" t="n">
        <v>0</v>
      </c>
      <c r="E165" t="inlineStr">
        <is>
          <t>Neutilizatori</t>
        </is>
      </c>
      <c r="F165" t="n">
        <v>3.42</v>
      </c>
      <c r="G165" t="n">
        <v>3.49</v>
      </c>
      <c r="H165" t="inlineStr">
        <is>
          <t>Nu știam că serviciul există online</t>
        </is>
      </c>
    </row>
    <row r="166">
      <c r="A166" t="n">
        <v>165</v>
      </c>
      <c r="B166" t="inlineStr">
        <is>
          <t>18–34 ani</t>
        </is>
      </c>
      <c r="C166" t="n">
        <v>3.24</v>
      </c>
      <c r="D166" t="n">
        <v>3</v>
      </c>
      <c r="E166" t="inlineStr">
        <is>
          <t>Utilizatori</t>
        </is>
      </c>
      <c r="F166" t="n">
        <v>3.29</v>
      </c>
      <c r="G166" t="n">
        <v>3.01</v>
      </c>
      <c r="H166" t="inlineStr">
        <is>
          <t>Prefer ghișeul</t>
        </is>
      </c>
    </row>
    <row r="167">
      <c r="A167" t="n">
        <v>166</v>
      </c>
      <c r="B167" t="inlineStr">
        <is>
          <t>18–34 ani</t>
        </is>
      </c>
      <c r="C167" t="n">
        <v>3.65</v>
      </c>
      <c r="D167" t="n">
        <v>5</v>
      </c>
      <c r="E167" t="inlineStr">
        <is>
          <t>Utilizatori</t>
        </is>
      </c>
      <c r="F167" t="n">
        <v>3.79</v>
      </c>
      <c r="G167" t="n">
        <v>4.03</v>
      </c>
      <c r="H167" t="inlineStr">
        <is>
          <t>Nu știam că serviciul există online</t>
        </is>
      </c>
    </row>
    <row r="168">
      <c r="A168" t="n">
        <v>167</v>
      </c>
      <c r="B168" t="inlineStr">
        <is>
          <t>18–34 ani</t>
        </is>
      </c>
      <c r="C168" t="n">
        <v>3</v>
      </c>
      <c r="D168" t="n">
        <v>1</v>
      </c>
      <c r="E168" t="inlineStr">
        <is>
          <t>Utilizatori</t>
        </is>
      </c>
      <c r="F168" t="n">
        <v>3.16</v>
      </c>
      <c r="G168" t="n">
        <v>3.81</v>
      </c>
      <c r="H168" t="inlineStr">
        <is>
          <t>Neîncredere în securitatea datelor</t>
        </is>
      </c>
    </row>
    <row r="169">
      <c r="A169" t="n">
        <v>168</v>
      </c>
      <c r="B169" t="inlineStr">
        <is>
          <t>35–54 ani</t>
        </is>
      </c>
      <c r="C169" t="n">
        <v>2.56</v>
      </c>
      <c r="D169" t="n">
        <v>0</v>
      </c>
      <c r="E169" t="inlineStr">
        <is>
          <t>Neutilizatori</t>
        </is>
      </c>
      <c r="F169" t="n">
        <v>2.6</v>
      </c>
      <c r="G169" t="n">
        <v>3.69</v>
      </c>
      <c r="H169" t="inlineStr">
        <is>
          <t>Neîncredere în securitatea datelor</t>
        </is>
      </c>
    </row>
    <row r="170">
      <c r="A170" t="n">
        <v>169</v>
      </c>
      <c r="B170" t="inlineStr">
        <is>
          <t>35–54 ani</t>
        </is>
      </c>
      <c r="C170" t="n">
        <v>3.06</v>
      </c>
      <c r="D170" t="n">
        <v>1</v>
      </c>
      <c r="E170" t="inlineStr">
        <is>
          <t>Utilizatori</t>
        </is>
      </c>
      <c r="F170" t="n">
        <v>3.55</v>
      </c>
      <c r="G170" t="n">
        <v>1.96</v>
      </c>
      <c r="H170" t="inlineStr">
        <is>
          <t>Nu știam că serviciul există online</t>
        </is>
      </c>
    </row>
    <row r="171">
      <c r="A171" t="n">
        <v>170</v>
      </c>
      <c r="B171" t="inlineStr">
        <is>
          <t>55 de ani și peste</t>
        </is>
      </c>
      <c r="C171" t="n">
        <v>3.7</v>
      </c>
      <c r="D171" t="n">
        <v>6</v>
      </c>
      <c r="E171" t="inlineStr">
        <is>
          <t>Utilizatori</t>
        </is>
      </c>
      <c r="F171" t="n">
        <v>4.08</v>
      </c>
      <c r="G171" t="n">
        <v>3.95</v>
      </c>
      <c r="H171" t="inlineStr">
        <is>
          <t>Nu știam că serviciul există online</t>
        </is>
      </c>
    </row>
    <row r="172">
      <c r="A172" t="n">
        <v>171</v>
      </c>
      <c r="B172" t="inlineStr">
        <is>
          <t>18–34 ani</t>
        </is>
      </c>
      <c r="C172" t="n">
        <v>3.33</v>
      </c>
      <c r="D172" t="n">
        <v>4</v>
      </c>
      <c r="E172" t="inlineStr">
        <is>
          <t>Utilizatori</t>
        </is>
      </c>
      <c r="F172" t="n">
        <v>3.93</v>
      </c>
      <c r="G172" t="n">
        <v>3.42</v>
      </c>
      <c r="H172" t="inlineStr">
        <is>
          <t>Nu știam că serviciul există online</t>
        </is>
      </c>
    </row>
    <row r="173">
      <c r="A173" t="n">
        <v>172</v>
      </c>
      <c r="B173" t="inlineStr">
        <is>
          <t>18–34 ani</t>
        </is>
      </c>
      <c r="C173" t="n">
        <v>3.01</v>
      </c>
      <c r="D173" t="n">
        <v>1</v>
      </c>
      <c r="E173" t="inlineStr">
        <is>
          <t>Utilizatori</t>
        </is>
      </c>
      <c r="F173" t="n">
        <v>3.44</v>
      </c>
      <c r="G173" t="n">
        <v>4.09</v>
      </c>
      <c r="H173" t="inlineStr">
        <is>
          <t>Neîncredere în securitatea datelor</t>
        </is>
      </c>
    </row>
    <row r="174">
      <c r="A174" t="n">
        <v>173</v>
      </c>
      <c r="B174" t="inlineStr">
        <is>
          <t>18–34 ani</t>
        </is>
      </c>
      <c r="C174" t="n">
        <v>3.7</v>
      </c>
      <c r="D174" t="n">
        <v>0</v>
      </c>
      <c r="E174" t="inlineStr">
        <is>
          <t>Neutilizatori</t>
        </is>
      </c>
      <c r="F174" t="n">
        <v>2.83</v>
      </c>
      <c r="G174" t="n">
        <v>1.78</v>
      </c>
      <c r="H174" t="inlineStr">
        <is>
          <t>Nu știam că serviciul există online</t>
        </is>
      </c>
    </row>
    <row r="175">
      <c r="A175" t="n">
        <v>174</v>
      </c>
      <c r="B175" t="inlineStr">
        <is>
          <t>18–34 ani</t>
        </is>
      </c>
      <c r="C175" t="n">
        <v>4.97</v>
      </c>
      <c r="D175" t="n">
        <v>5</v>
      </c>
      <c r="E175" t="inlineStr">
        <is>
          <t>Utilizatori</t>
        </is>
      </c>
      <c r="F175" t="n">
        <v>4.11</v>
      </c>
      <c r="G175" t="n">
        <v>3.17</v>
      </c>
      <c r="H175" t="inlineStr">
        <is>
          <t>Prefer ghișeul</t>
        </is>
      </c>
    </row>
    <row r="176">
      <c r="A176" t="n">
        <v>175</v>
      </c>
      <c r="B176" t="inlineStr">
        <is>
          <t>18–34 ani</t>
        </is>
      </c>
      <c r="C176" t="n">
        <v>2.68</v>
      </c>
      <c r="D176" t="n">
        <v>0</v>
      </c>
      <c r="E176" t="inlineStr">
        <is>
          <t>Neutilizatori</t>
        </is>
      </c>
      <c r="F176" t="n">
        <v>2.2</v>
      </c>
      <c r="G176" t="n">
        <v>1.45</v>
      </c>
      <c r="H176" t="inlineStr">
        <is>
          <t>Nu știam că serviciul există online</t>
        </is>
      </c>
    </row>
    <row r="177">
      <c r="A177" t="n">
        <v>176</v>
      </c>
      <c r="B177" t="inlineStr">
        <is>
          <t>55 de ani și peste</t>
        </is>
      </c>
      <c r="C177" t="n">
        <v>3.03</v>
      </c>
      <c r="D177" t="n">
        <v>0</v>
      </c>
      <c r="E177" t="inlineStr">
        <is>
          <t>Neutilizatori</t>
        </is>
      </c>
      <c r="F177" t="n">
        <v>2.84</v>
      </c>
      <c r="G177" t="n">
        <v>1.1</v>
      </c>
      <c r="H177" t="inlineStr">
        <is>
          <t>Prefer ghișeul</t>
        </is>
      </c>
    </row>
    <row r="178">
      <c r="A178" t="n">
        <v>177</v>
      </c>
      <c r="B178" t="inlineStr">
        <is>
          <t>35–54 ani</t>
        </is>
      </c>
      <c r="C178" t="n">
        <v>3.74</v>
      </c>
      <c r="D178" t="n">
        <v>6</v>
      </c>
      <c r="E178" t="inlineStr">
        <is>
          <t>Utilizatori</t>
        </is>
      </c>
      <c r="F178" t="n">
        <v>4.43</v>
      </c>
      <c r="G178" t="n">
        <v>3.09</v>
      </c>
      <c r="H178" t="inlineStr">
        <is>
          <t>Prefer ghișeul</t>
        </is>
      </c>
    </row>
    <row r="179">
      <c r="A179" t="n">
        <v>178</v>
      </c>
      <c r="B179" t="inlineStr">
        <is>
          <t>18–34 ani</t>
        </is>
      </c>
      <c r="C179" t="n">
        <v>3.4</v>
      </c>
      <c r="D179" t="n">
        <v>3</v>
      </c>
      <c r="E179" t="inlineStr">
        <is>
          <t>Utilizatori</t>
        </is>
      </c>
      <c r="F179" t="n">
        <v>4.01</v>
      </c>
      <c r="G179" t="n">
        <v>3.29</v>
      </c>
      <c r="H179" t="inlineStr">
        <is>
          <t>Lipsa competențelor digitale</t>
        </is>
      </c>
    </row>
    <row r="180">
      <c r="A180" t="n">
        <v>179</v>
      </c>
      <c r="B180" t="inlineStr">
        <is>
          <t>35–54 ani</t>
        </is>
      </c>
      <c r="C180" t="n">
        <v>3.48</v>
      </c>
      <c r="D180" t="n">
        <v>6</v>
      </c>
      <c r="E180" t="inlineStr">
        <is>
          <t>Utilizatori</t>
        </is>
      </c>
      <c r="F180" t="n">
        <v>4.26</v>
      </c>
      <c r="G180" t="n">
        <v>3.39</v>
      </c>
      <c r="H180" t="inlineStr">
        <is>
          <t>Prefer ghișeul</t>
        </is>
      </c>
    </row>
    <row r="181">
      <c r="A181" t="n">
        <v>180</v>
      </c>
      <c r="B181" t="inlineStr">
        <is>
          <t>55 de ani și peste</t>
        </is>
      </c>
      <c r="C181" t="n">
        <v>1.25</v>
      </c>
      <c r="D181" t="n">
        <v>5</v>
      </c>
      <c r="E181" t="inlineStr">
        <is>
          <t>Utilizatori</t>
        </is>
      </c>
      <c r="F181" t="n">
        <v>4.63</v>
      </c>
      <c r="G181" t="n">
        <v>4.07</v>
      </c>
      <c r="H181" t="inlineStr">
        <is>
          <t>Nu știam că serviciul există online</t>
        </is>
      </c>
    </row>
    <row r="182">
      <c r="A182" t="n">
        <v>181</v>
      </c>
      <c r="B182" t="inlineStr">
        <is>
          <t>55 de ani și peste</t>
        </is>
      </c>
      <c r="C182" t="n">
        <v>1.84</v>
      </c>
      <c r="D182" t="n">
        <v>5</v>
      </c>
      <c r="E182" t="inlineStr">
        <is>
          <t>Utilizatori</t>
        </is>
      </c>
      <c r="F182" t="n">
        <v>4.19</v>
      </c>
      <c r="G182" t="n">
        <v>2.71</v>
      </c>
      <c r="H182" t="inlineStr">
        <is>
          <t>Nu știam că serviciul există online</t>
        </is>
      </c>
    </row>
    <row r="183">
      <c r="A183" t="n">
        <v>182</v>
      </c>
      <c r="B183" t="inlineStr">
        <is>
          <t>55 de ani și peste</t>
        </is>
      </c>
      <c r="C183" t="n">
        <v>2.86</v>
      </c>
      <c r="D183" t="n">
        <v>0</v>
      </c>
      <c r="E183" t="inlineStr">
        <is>
          <t>Neutilizatori</t>
        </is>
      </c>
      <c r="F183" t="n">
        <v>3.13</v>
      </c>
      <c r="G183" t="n">
        <v>3.25</v>
      </c>
      <c r="H183" t="inlineStr">
        <is>
          <t>Probleme tehnice ale platformei</t>
        </is>
      </c>
    </row>
    <row r="184">
      <c r="A184" t="n">
        <v>183</v>
      </c>
      <c r="B184" t="inlineStr">
        <is>
          <t>18–34 ani</t>
        </is>
      </c>
      <c r="C184" t="n">
        <v>3.75</v>
      </c>
      <c r="D184" t="n">
        <v>1</v>
      </c>
      <c r="E184" t="inlineStr">
        <is>
          <t>Utilizatori</t>
        </is>
      </c>
      <c r="F184" t="n">
        <v>4.03</v>
      </c>
      <c r="G184" t="n">
        <v>2.49</v>
      </c>
      <c r="H184" t="inlineStr">
        <is>
          <t>Probleme tehnice ale platformei</t>
        </is>
      </c>
    </row>
    <row r="185">
      <c r="A185" t="n">
        <v>184</v>
      </c>
      <c r="B185" t="inlineStr">
        <is>
          <t>18–34 ani</t>
        </is>
      </c>
      <c r="C185" t="n">
        <v>2.19</v>
      </c>
      <c r="D185" t="n">
        <v>0</v>
      </c>
      <c r="E185" t="inlineStr">
        <is>
          <t>Neutilizatori</t>
        </is>
      </c>
      <c r="F185" t="n">
        <v>3.34</v>
      </c>
      <c r="G185" t="n">
        <v>2.5</v>
      </c>
      <c r="H185" t="inlineStr">
        <is>
          <t>Prefer ghișeul</t>
        </is>
      </c>
    </row>
    <row r="186">
      <c r="A186" t="n">
        <v>185</v>
      </c>
      <c r="B186" t="inlineStr">
        <is>
          <t>18–34 ani</t>
        </is>
      </c>
      <c r="C186" t="n">
        <v>4.37</v>
      </c>
      <c r="D186" t="n">
        <v>8</v>
      </c>
      <c r="E186" t="inlineStr">
        <is>
          <t>Utilizatori</t>
        </is>
      </c>
      <c r="F186" t="n">
        <v>3.58</v>
      </c>
      <c r="G186" t="n">
        <v>2.77</v>
      </c>
      <c r="H186" t="inlineStr">
        <is>
          <t>Prefer ghișeul</t>
        </is>
      </c>
    </row>
    <row r="187">
      <c r="A187" t="n">
        <v>186</v>
      </c>
      <c r="B187" t="inlineStr">
        <is>
          <t>35–54 ani</t>
        </is>
      </c>
      <c r="C187" t="n">
        <v>3.67</v>
      </c>
      <c r="D187" t="n">
        <v>1</v>
      </c>
      <c r="E187" t="inlineStr">
        <is>
          <t>Utilizatori</t>
        </is>
      </c>
      <c r="F187" t="n">
        <v>2.77</v>
      </c>
      <c r="G187" t="n">
        <v>3.53</v>
      </c>
      <c r="H187" t="inlineStr">
        <is>
          <t>Probleme tehnice ale platformei</t>
        </is>
      </c>
    </row>
    <row r="188">
      <c r="A188" t="n">
        <v>187</v>
      </c>
      <c r="B188" t="inlineStr">
        <is>
          <t>18–34 ani</t>
        </is>
      </c>
      <c r="C188" t="n">
        <v>3.48</v>
      </c>
      <c r="D188" t="n">
        <v>2</v>
      </c>
      <c r="E188" t="inlineStr">
        <is>
          <t>Utilizatori</t>
        </is>
      </c>
      <c r="F188" t="n">
        <v>3.6</v>
      </c>
      <c r="G188" t="n">
        <v>3.17</v>
      </c>
      <c r="H188" t="inlineStr">
        <is>
          <t>Lipsa competențelor digitale</t>
        </is>
      </c>
    </row>
    <row r="189">
      <c r="A189" t="n">
        <v>188</v>
      </c>
      <c r="B189" t="inlineStr">
        <is>
          <t>35–54 ani</t>
        </is>
      </c>
      <c r="C189" t="n">
        <v>4.56</v>
      </c>
      <c r="D189" t="n">
        <v>3</v>
      </c>
      <c r="E189" t="inlineStr">
        <is>
          <t>Utilizatori</t>
        </is>
      </c>
      <c r="F189" t="n">
        <v>2.79</v>
      </c>
      <c r="G189" t="n">
        <v>3.76</v>
      </c>
      <c r="H189" t="inlineStr">
        <is>
          <t>Prefer ghișeul</t>
        </is>
      </c>
    </row>
    <row r="190">
      <c r="A190" t="n">
        <v>189</v>
      </c>
      <c r="B190" t="inlineStr">
        <is>
          <t>35–54 ani</t>
        </is>
      </c>
      <c r="C190" t="n">
        <v>2.81</v>
      </c>
      <c r="D190" t="n">
        <v>2</v>
      </c>
      <c r="E190" t="inlineStr">
        <is>
          <t>Utilizatori</t>
        </is>
      </c>
      <c r="F190" t="n">
        <v>1.86</v>
      </c>
      <c r="G190" t="n">
        <v>2.59</v>
      </c>
      <c r="H190" t="inlineStr">
        <is>
          <t>Prefer ghișeul</t>
        </is>
      </c>
    </row>
    <row r="191">
      <c r="A191" t="n">
        <v>190</v>
      </c>
      <c r="B191" t="inlineStr">
        <is>
          <t>18–34 ani</t>
        </is>
      </c>
      <c r="C191" t="n">
        <v>2.72</v>
      </c>
      <c r="D191" t="n">
        <v>2</v>
      </c>
      <c r="E191" t="inlineStr">
        <is>
          <t>Utilizatori</t>
        </is>
      </c>
      <c r="F191" t="n">
        <v>3.65</v>
      </c>
      <c r="G191" t="n">
        <v>1.82</v>
      </c>
      <c r="H191" t="inlineStr">
        <is>
          <t>Neîncredere în securitatea datelor</t>
        </is>
      </c>
    </row>
    <row r="192">
      <c r="A192" t="n">
        <v>191</v>
      </c>
      <c r="B192" t="inlineStr">
        <is>
          <t>18–34 ani</t>
        </is>
      </c>
      <c r="C192" t="n">
        <v>5</v>
      </c>
      <c r="D192" t="n">
        <v>6</v>
      </c>
      <c r="E192" t="inlineStr">
        <is>
          <t>Utilizatori</t>
        </is>
      </c>
      <c r="F192" t="n">
        <v>3.99</v>
      </c>
      <c r="G192" t="n">
        <v>3.63</v>
      </c>
      <c r="H192" t="inlineStr">
        <is>
          <t>Neîncredere în securitatea datelor</t>
        </is>
      </c>
    </row>
    <row r="193">
      <c r="A193" t="n">
        <v>192</v>
      </c>
      <c r="B193" t="inlineStr">
        <is>
          <t>35–54 ani</t>
        </is>
      </c>
      <c r="C193" t="n">
        <v>4.44</v>
      </c>
      <c r="D193" t="n">
        <v>5</v>
      </c>
      <c r="E193" t="inlineStr">
        <is>
          <t>Utilizatori</t>
        </is>
      </c>
      <c r="F193" t="n">
        <v>3.16</v>
      </c>
      <c r="G193" t="n">
        <v>1.55</v>
      </c>
      <c r="H193" t="inlineStr">
        <is>
          <t>Nu știam că serviciul există online</t>
        </is>
      </c>
    </row>
    <row r="194">
      <c r="A194" t="n">
        <v>193</v>
      </c>
      <c r="B194" t="inlineStr">
        <is>
          <t>18–34 ani</t>
        </is>
      </c>
      <c r="C194" t="n">
        <v>3.14</v>
      </c>
      <c r="D194" t="n">
        <v>4</v>
      </c>
      <c r="E194" t="inlineStr">
        <is>
          <t>Utilizatori</t>
        </is>
      </c>
      <c r="F194" t="n">
        <v>3.16</v>
      </c>
      <c r="G194" t="n">
        <v>2.75</v>
      </c>
      <c r="H194" t="inlineStr">
        <is>
          <t>Prefer ghișeul</t>
        </is>
      </c>
    </row>
    <row r="195">
      <c r="A195" t="n">
        <v>194</v>
      </c>
      <c r="B195" t="inlineStr">
        <is>
          <t>55 de ani și peste</t>
        </is>
      </c>
      <c r="C195" t="n">
        <v>2.85</v>
      </c>
      <c r="D195" t="n">
        <v>0</v>
      </c>
      <c r="E195" t="inlineStr">
        <is>
          <t>Neutilizatori</t>
        </is>
      </c>
      <c r="F195" t="n">
        <v>2.56</v>
      </c>
      <c r="G195" t="n">
        <v>1.97</v>
      </c>
      <c r="H195" t="inlineStr">
        <is>
          <t>Probleme tehnice ale platformei</t>
        </is>
      </c>
    </row>
    <row r="196">
      <c r="A196" t="n">
        <v>195</v>
      </c>
      <c r="B196" t="inlineStr">
        <is>
          <t>18–34 ani</t>
        </is>
      </c>
      <c r="C196" t="n">
        <v>3.54</v>
      </c>
      <c r="D196" t="n">
        <v>4</v>
      </c>
      <c r="E196" t="inlineStr">
        <is>
          <t>Utilizatori</t>
        </is>
      </c>
      <c r="F196" t="n">
        <v>4.57</v>
      </c>
      <c r="G196" t="n">
        <v>3.53</v>
      </c>
      <c r="H196" t="inlineStr">
        <is>
          <t>Nu știam că serviciul există online</t>
        </is>
      </c>
    </row>
    <row r="197">
      <c r="A197" t="n">
        <v>196</v>
      </c>
      <c r="B197" t="inlineStr">
        <is>
          <t>35–54 ani</t>
        </is>
      </c>
      <c r="C197" t="n">
        <v>3.06</v>
      </c>
      <c r="D197" t="n">
        <v>2</v>
      </c>
      <c r="E197" t="inlineStr">
        <is>
          <t>Utilizatori</t>
        </is>
      </c>
      <c r="F197" t="n">
        <v>4.22</v>
      </c>
      <c r="G197" t="n">
        <v>3.55</v>
      </c>
      <c r="H197" t="inlineStr">
        <is>
          <t>Prefer ghișeul</t>
        </is>
      </c>
    </row>
    <row r="198">
      <c r="A198" t="n">
        <v>197</v>
      </c>
      <c r="B198" t="inlineStr">
        <is>
          <t>55 de ani și peste</t>
        </is>
      </c>
      <c r="C198" t="n">
        <v>1.21</v>
      </c>
      <c r="D198" t="n">
        <v>0</v>
      </c>
      <c r="E198" t="inlineStr">
        <is>
          <t>Neutilizatori</t>
        </is>
      </c>
      <c r="F198" t="n">
        <v>2.89</v>
      </c>
      <c r="G198" t="n">
        <v>3.57</v>
      </c>
      <c r="H198" t="inlineStr">
        <is>
          <t>Neîncredere în securitatea datelor</t>
        </is>
      </c>
    </row>
    <row r="199">
      <c r="A199" t="n">
        <v>198</v>
      </c>
      <c r="B199" t="inlineStr">
        <is>
          <t>18–34 ani</t>
        </is>
      </c>
      <c r="C199" t="n">
        <v>2.5</v>
      </c>
      <c r="D199" t="n">
        <v>2</v>
      </c>
      <c r="E199" t="inlineStr">
        <is>
          <t>Utilizatori</t>
        </is>
      </c>
      <c r="F199" t="n">
        <v>3.55</v>
      </c>
      <c r="G199" t="n">
        <v>4.02</v>
      </c>
      <c r="H199" t="inlineStr">
        <is>
          <t>Lipsa competențelor digitale</t>
        </is>
      </c>
    </row>
    <row r="200">
      <c r="A200" t="n">
        <v>199</v>
      </c>
      <c r="B200" t="inlineStr">
        <is>
          <t>18–34 ani</t>
        </is>
      </c>
      <c r="C200" t="n">
        <v>4.19</v>
      </c>
      <c r="D200" t="n">
        <v>4</v>
      </c>
      <c r="E200" t="inlineStr">
        <is>
          <t>Utilizatori</t>
        </is>
      </c>
      <c r="F200" t="n">
        <v>3.91</v>
      </c>
      <c r="G200" t="n">
        <v>3.32</v>
      </c>
      <c r="H200" t="inlineStr">
        <is>
          <t>Neîncredere în securitatea datelor</t>
        </is>
      </c>
    </row>
    <row r="201">
      <c r="A201" t="n">
        <v>200</v>
      </c>
      <c r="B201" t="inlineStr">
        <is>
          <t>18–34 ani</t>
        </is>
      </c>
      <c r="C201" t="n">
        <v>4.48</v>
      </c>
      <c r="D201" t="n">
        <v>5</v>
      </c>
      <c r="E201" t="inlineStr">
        <is>
          <t>Utilizatori</t>
        </is>
      </c>
      <c r="F201" t="n">
        <v>3.43</v>
      </c>
      <c r="G201" t="n">
        <v>3.8</v>
      </c>
      <c r="H201" t="inlineStr">
        <is>
          <t>Lipsa competențelor digitale</t>
        </is>
      </c>
    </row>
    <row r="202">
      <c r="A202" t="n">
        <v>201</v>
      </c>
      <c r="B202" t="inlineStr">
        <is>
          <t>18–34 ani</t>
        </is>
      </c>
      <c r="C202" t="n">
        <v>4.66</v>
      </c>
      <c r="D202" t="n">
        <v>1</v>
      </c>
      <c r="E202" t="inlineStr">
        <is>
          <t>Utilizatori</t>
        </is>
      </c>
      <c r="F202" t="n">
        <v>2.69</v>
      </c>
      <c r="G202" t="n">
        <v>2.46</v>
      </c>
      <c r="H202" t="inlineStr">
        <is>
          <t>Lipsa competențelor digitale</t>
        </is>
      </c>
    </row>
    <row r="203">
      <c r="A203" t="n">
        <v>202</v>
      </c>
      <c r="B203" t="inlineStr">
        <is>
          <t>55 de ani și peste</t>
        </is>
      </c>
      <c r="C203" t="n">
        <v>1.69</v>
      </c>
      <c r="D203" t="n">
        <v>3</v>
      </c>
      <c r="E203" t="inlineStr">
        <is>
          <t>Utilizatori</t>
        </is>
      </c>
      <c r="F203" t="n">
        <v>4.25</v>
      </c>
      <c r="G203" t="n">
        <v>2.72</v>
      </c>
      <c r="H203" t="inlineStr">
        <is>
          <t>Probleme tehnice ale platformei</t>
        </is>
      </c>
    </row>
    <row r="204">
      <c r="A204" t="n">
        <v>203</v>
      </c>
      <c r="B204" t="inlineStr">
        <is>
          <t>18–34 ani</t>
        </is>
      </c>
      <c r="C204" t="n">
        <v>3.37</v>
      </c>
      <c r="D204" t="n">
        <v>3</v>
      </c>
      <c r="E204" t="inlineStr">
        <is>
          <t>Utilizatori</t>
        </is>
      </c>
      <c r="F204" t="n">
        <v>3.41</v>
      </c>
      <c r="G204" t="n">
        <v>2.94</v>
      </c>
      <c r="H204" t="inlineStr">
        <is>
          <t>Prefer ghișeul</t>
        </is>
      </c>
    </row>
    <row r="205">
      <c r="A205" t="n">
        <v>204</v>
      </c>
      <c r="B205" t="inlineStr">
        <is>
          <t>35–54 ani</t>
        </is>
      </c>
      <c r="C205" t="n">
        <v>3.51</v>
      </c>
      <c r="D205" t="n">
        <v>1</v>
      </c>
      <c r="E205" t="inlineStr">
        <is>
          <t>Utilizatori</t>
        </is>
      </c>
      <c r="F205" t="n">
        <v>3.58</v>
      </c>
      <c r="G205" t="n">
        <v>3.08</v>
      </c>
      <c r="H205" t="inlineStr">
        <is>
          <t>Nu știam că serviciul există online</t>
        </is>
      </c>
    </row>
    <row r="206">
      <c r="A206" t="n">
        <v>205</v>
      </c>
      <c r="B206" t="inlineStr">
        <is>
          <t>18–34 ani</t>
        </is>
      </c>
      <c r="C206" t="n">
        <v>3.99</v>
      </c>
      <c r="D206" t="n">
        <v>5</v>
      </c>
      <c r="E206" t="inlineStr">
        <is>
          <t>Utilizatori</t>
        </is>
      </c>
      <c r="F206" t="n">
        <v>2.3</v>
      </c>
      <c r="G206" t="n">
        <v>2.49</v>
      </c>
      <c r="H206" t="inlineStr">
        <is>
          <t>Probleme tehnice ale platformei</t>
        </is>
      </c>
    </row>
    <row r="207">
      <c r="A207" t="n">
        <v>206</v>
      </c>
      <c r="B207" t="inlineStr">
        <is>
          <t>18–34 ani</t>
        </is>
      </c>
      <c r="C207" t="n">
        <v>4.24</v>
      </c>
      <c r="D207" t="n">
        <v>4</v>
      </c>
      <c r="E207" t="inlineStr">
        <is>
          <t>Utilizatori</t>
        </is>
      </c>
      <c r="F207" t="n">
        <v>4.56</v>
      </c>
      <c r="G207" t="n">
        <v>4.22</v>
      </c>
      <c r="H207" t="inlineStr">
        <is>
          <t>Prefer ghișeul</t>
        </is>
      </c>
    </row>
    <row r="208">
      <c r="A208" t="n">
        <v>207</v>
      </c>
      <c r="B208" t="inlineStr">
        <is>
          <t>55 de ani și peste</t>
        </is>
      </c>
      <c r="C208" t="n">
        <v>4.57</v>
      </c>
      <c r="D208" t="n">
        <v>1</v>
      </c>
      <c r="E208" t="inlineStr">
        <is>
          <t>Utilizatori</t>
        </is>
      </c>
      <c r="F208" t="n">
        <v>3.02</v>
      </c>
      <c r="G208" t="n">
        <v>4.13</v>
      </c>
      <c r="H208" t="inlineStr">
        <is>
          <t>Nu știam că serviciul există online</t>
        </is>
      </c>
    </row>
    <row r="209">
      <c r="A209" t="n">
        <v>208</v>
      </c>
      <c r="B209" t="inlineStr">
        <is>
          <t>18–34 ani</t>
        </is>
      </c>
      <c r="C209" t="n">
        <v>3.94</v>
      </c>
      <c r="D209" t="n">
        <v>3</v>
      </c>
      <c r="E209" t="inlineStr">
        <is>
          <t>Utilizatori</t>
        </is>
      </c>
      <c r="F209" t="n">
        <v>4.06</v>
      </c>
      <c r="G209" t="n">
        <v>3.85</v>
      </c>
      <c r="H209" t="inlineStr">
        <is>
          <t>Nu știam că serviciul există online</t>
        </is>
      </c>
    </row>
    <row r="210">
      <c r="A210" t="n">
        <v>209</v>
      </c>
      <c r="B210" t="inlineStr">
        <is>
          <t>35–54 ani</t>
        </is>
      </c>
      <c r="C210" t="n">
        <v>3.35</v>
      </c>
      <c r="D210" t="n">
        <v>2</v>
      </c>
      <c r="E210" t="inlineStr">
        <is>
          <t>Utilizatori</t>
        </is>
      </c>
      <c r="F210" t="n">
        <v>3.43</v>
      </c>
      <c r="G210" t="n">
        <v>2.73</v>
      </c>
      <c r="H210" t="inlineStr">
        <is>
          <t>Lipsa competențelor digitale</t>
        </is>
      </c>
    </row>
    <row r="211">
      <c r="A211" t="n">
        <v>210</v>
      </c>
      <c r="B211" t="inlineStr">
        <is>
          <t>55 de ani și peste</t>
        </is>
      </c>
      <c r="C211" t="n">
        <v>1</v>
      </c>
      <c r="D211" t="n">
        <v>0</v>
      </c>
      <c r="E211" t="inlineStr">
        <is>
          <t>Neutilizatori</t>
        </is>
      </c>
      <c r="F211" t="n">
        <v>3.14</v>
      </c>
      <c r="G211" t="n">
        <v>2.05</v>
      </c>
      <c r="H211" t="inlineStr">
        <is>
          <t>Prefer ghișeul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1. Acte normative relevante pentru digitalizarea serviciilor publice locale</t>
        </is>
      </c>
    </row>
    <row r="2"/>
    <row r="3">
      <c r="A3" s="6" t="inlineStr">
        <is>
          <t>Actul normativ</t>
        </is>
      </c>
      <c r="B3" s="6" t="inlineStr">
        <is>
          <t>Ce reglementează</t>
        </is>
      </c>
      <c r="C3" s="6" t="inlineStr">
        <is>
          <t>Relevanța pentru temă</t>
        </is>
      </c>
    </row>
    <row r="4">
      <c r="A4" t="inlineStr">
        <is>
          <t>OUG nr. 57/2019 privind Codul administrativ</t>
        </is>
      </c>
      <c r="B4" t="inlineStr">
        <is>
          <t>Organizarea și funcționarea autorităților administrației publice locale</t>
        </is>
      </c>
      <c r="C4" t="inlineStr">
        <is>
          <t>Atribuțiile primarului și ale consiliului local în organizarea serviciilor</t>
        </is>
      </c>
    </row>
    <row r="5">
      <c r="A5" s="8" t="inlineStr">
        <is>
          <t>Legea nr. 544/2001 privind liberul acces la informațiile de interes public</t>
        </is>
      </c>
      <c r="B5" s="8" t="inlineStr">
        <is>
          <t>Informațiile publicate din oficiu și cele furnizate la cerere</t>
        </is>
      </c>
      <c r="C5" s="8" t="inlineStr">
        <is>
          <t>Publicarea informațiilor pe site-ul instituției</t>
        </is>
      </c>
    </row>
    <row r="6">
      <c r="A6" t="inlineStr">
        <is>
          <t>Legea nr. 52/2003 privind transparența decizională în administrația publică</t>
        </is>
      </c>
      <c r="B6" t="inlineStr">
        <is>
          <t>Publicarea proiectelor de acte normative și consultarea cetățenilor</t>
        </is>
      </c>
      <c r="C6" t="inlineStr">
        <is>
          <t>Consultarea publică online</t>
        </is>
      </c>
    </row>
    <row r="7">
      <c r="A7" s="8" t="inlineStr">
        <is>
          <t>Regulamentul (UE) 2016/679 (GDPR)</t>
        </is>
      </c>
      <c r="B7" s="8" t="inlineStr">
        <is>
          <t>Prelucrarea datelor cu caracter personal</t>
        </is>
      </c>
      <c r="C7" s="8" t="inlineStr">
        <is>
          <t>Protecția datelor cetățenilor în serviciile online</t>
        </is>
      </c>
    </row>
    <row r="8"/>
    <row r="9">
      <c r="A9" s="9" t="inlineStr">
        <is>
          <t>Prelucrare proprie după actele normative citate.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48" customWidth="1" min="3" max="3"/>
    <col width="24" customWidth="1" min="4" max="4"/>
  </cols>
  <sheetData>
    <row r="1">
      <c r="A1" s="7" t="inlineStr">
        <is>
          <t>Tabelul 2. Serviciile digitale oferite de Primăria orașului X (2025)</t>
        </is>
      </c>
    </row>
    <row r="2"/>
    <row r="3">
      <c r="A3" s="6" t="inlineStr">
        <is>
          <t>Serviciul</t>
        </is>
      </c>
      <c r="B3" s="6" t="inlineStr">
        <is>
          <t>Anul lansării</t>
        </is>
      </c>
      <c r="C3" s="6" t="inlineStr">
        <is>
          <t>Ce poate face cetățeanul online</t>
        </is>
      </c>
      <c r="D3" s="6" t="inlineStr">
        <is>
          <t>Stadiul (Layne și Lee)</t>
        </is>
      </c>
    </row>
    <row r="4">
      <c r="A4" t="inlineStr">
        <is>
          <t>Hotărâri și dispoziții publicate</t>
        </is>
      </c>
      <c r="B4" s="10" t="n">
        <v>2020</v>
      </c>
      <c r="C4" t="inlineStr">
        <is>
          <t>Consultă documentele pe site</t>
        </is>
      </c>
      <c r="D4" t="inlineStr">
        <is>
          <t>Catalog</t>
        </is>
      </c>
    </row>
    <row r="5">
      <c r="A5" s="8" t="inlineStr">
        <is>
          <t>Plata taxelor locale</t>
        </is>
      </c>
      <c r="B5" s="11" t="n">
        <v>2021</v>
      </c>
      <c r="C5" s="8" t="inlineStr">
        <is>
          <t>Vede debitele și plătește cu cardul</t>
        </is>
      </c>
      <c r="D5" s="8" t="inlineStr">
        <is>
          <t>Tranzacție</t>
        </is>
      </c>
    </row>
    <row r="6">
      <c r="A6" t="inlineStr">
        <is>
          <t>Registratură online</t>
        </is>
      </c>
      <c r="B6" s="10" t="n">
        <v>2022</v>
      </c>
      <c r="C6" t="inlineStr">
        <is>
          <t>Depune cereri și primește număr de înregistrare</t>
        </is>
      </c>
      <c r="D6" t="inlineStr">
        <is>
          <t>Tranzacție</t>
        </is>
      </c>
    </row>
    <row r="7">
      <c r="A7" s="8" t="inlineStr">
        <is>
          <t>Programări la ghișeu</t>
        </is>
      </c>
      <c r="B7" s="11" t="n">
        <v>2022</v>
      </c>
      <c r="C7" s="8" t="inlineStr">
        <is>
          <t>Alege ziua și ora</t>
        </is>
      </c>
      <c r="D7" s="8" t="inlineStr">
        <is>
          <t>Tranzacție</t>
        </is>
      </c>
    </row>
    <row r="8">
      <c r="A8" t="inlineStr">
        <is>
          <t>Certificat de urbanism</t>
        </is>
      </c>
      <c r="B8" s="10" t="n">
        <v>2023</v>
      </c>
      <c r="C8" t="inlineStr">
        <is>
          <t>Depune dosarul; ridică actul de la ghișeu</t>
        </is>
      </c>
      <c r="D8" t="inlineStr">
        <is>
          <t>Tranzacție parțială</t>
        </is>
      </c>
    </row>
    <row r="9">
      <c r="A9" s="8" t="inlineStr">
        <is>
          <t>Sesizări (probleme stradale)</t>
        </is>
      </c>
      <c r="B9" s="11" t="n">
        <v>2024</v>
      </c>
      <c r="C9" s="8" t="inlineStr">
        <is>
          <t>Trimite o sesizare cu fotografie și urmărește rezolvarea</t>
        </is>
      </c>
      <c r="D9" s="8" t="inlineStr">
        <is>
          <t>Tranzacție</t>
        </is>
      </c>
    </row>
    <row r="10"/>
    <row r="11">
      <c r="A11" s="9" t="inlineStr">
        <is>
          <t>Analiză documentară (date fictive, construite pentru exemplu).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48" customWidth="1" min="3" max="3"/>
    <col width="21" customWidth="1" min="4" max="4"/>
  </cols>
  <sheetData>
    <row r="1">
      <c r="A1" s="7" t="inlineStr">
        <is>
          <t>Tabelul 3. Structura chestionarului aplicat cetățenilor</t>
        </is>
      </c>
    </row>
    <row r="2"/>
    <row r="3">
      <c r="A3" s="6" t="inlineStr">
        <is>
          <t>Secțiunea</t>
        </is>
      </c>
      <c r="B3" s="6" t="inlineStr">
        <is>
          <t>Itemi</t>
        </is>
      </c>
      <c r="C3" s="6" t="inlineStr">
        <is>
          <t>Exemplu de item</t>
        </is>
      </c>
      <c r="D3" s="6" t="inlineStr">
        <is>
          <t>Scala</t>
        </is>
      </c>
    </row>
    <row r="4">
      <c r="A4" t="inlineStr">
        <is>
          <t>Date socio-demografice</t>
        </is>
      </c>
      <c r="B4" s="10" t="n">
        <v>4</v>
      </c>
      <c r="C4" t="inlineStr">
        <is>
          <t>Grupa de vârstă, nivelul de studii</t>
        </is>
      </c>
      <c r="D4" t="inlineStr">
        <is>
          <t>Variante de răspuns</t>
        </is>
      </c>
    </row>
    <row r="5">
      <c r="A5" s="8" t="inlineStr">
        <is>
          <t>Competențe digitale</t>
        </is>
      </c>
      <c r="B5" s="11" t="n">
        <v>5</v>
      </c>
      <c r="C5" s="8" t="inlineStr">
        <is>
          <t>„Pot completa singur un formular online.”</t>
        </is>
      </c>
      <c r="D5" s="8" t="inlineStr">
        <is>
          <t>1–5 (Likert)</t>
        </is>
      </c>
    </row>
    <row r="6">
      <c r="A6" t="inlineStr">
        <is>
          <t>Utilizarea serviciilor online</t>
        </is>
      </c>
      <c r="B6" s="10" t="n">
        <v>2</v>
      </c>
      <c r="C6" t="inlineStr">
        <is>
          <t>„De câte ori ați folosit platforma primăriei în ultimele 12 luni?”</t>
        </is>
      </c>
      <c r="D6" t="inlineStr">
        <is>
          <t>Număr</t>
        </is>
      </c>
    </row>
    <row r="7">
      <c r="A7" s="8" t="inlineStr">
        <is>
          <t>Satisfacția față de servicii</t>
        </is>
      </c>
      <c r="B7" s="11" t="n">
        <v>8</v>
      </c>
      <c r="C7" s="8" t="inlineStr">
        <is>
          <t>„Răspunsul primăriei a venit în termenul promis.”</t>
        </is>
      </c>
      <c r="D7" s="8" t="inlineStr">
        <is>
          <t>1–5 (Likert)</t>
        </is>
      </c>
    </row>
    <row r="8">
      <c r="A8" t="inlineStr">
        <is>
          <t>Încrederea în primărie</t>
        </is>
      </c>
      <c r="B8" s="10" t="n">
        <v>4</v>
      </c>
      <c r="C8" t="inlineStr">
        <is>
          <t>„Primăria informează corect cetățenii.”</t>
        </is>
      </c>
      <c r="D8" t="inlineStr">
        <is>
          <t>1–5 (Likert)</t>
        </is>
      </c>
    </row>
    <row r="9">
      <c r="A9" s="8" t="inlineStr">
        <is>
          <t>Bariere</t>
        </is>
      </c>
      <c r="B9" s="11" t="n">
        <v>1</v>
      </c>
      <c r="C9" s="8" t="inlineStr">
        <is>
          <t>„Ce vă descurajează cel mai mult să folosiți serviciile online?”</t>
        </is>
      </c>
      <c r="D9" s="8" t="inlineStr">
        <is>
          <t>Alegere unică</t>
        </is>
      </c>
    </row>
    <row r="10"/>
    <row r="11">
      <c r="A11" s="9" t="inlineStr">
        <is>
          <t>Total: 24 de itemi. Scorurile pe scale sunt mediile itemilor (1 = deloc, 5 = în foarte mare măsură).</t>
        </is>
      </c>
    </row>
    <row r="12">
      <c r="A12" s="9" t="inlineStr">
        <is>
          <t>Instrument propriu (exemplu).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1" customWidth="1" min="3" max="3"/>
    <col width="10" customWidth="1" min="4" max="4"/>
    <col width="21" customWidth="1" min="5" max="5"/>
  </cols>
  <sheetData>
    <row r="1">
      <c r="A1" s="7" t="inlineStr">
        <is>
          <t>Tabelul 4. Cererile depuse la Primăria orașului X, pe canale, 2021–2025</t>
        </is>
      </c>
    </row>
    <row r="2"/>
    <row r="3">
      <c r="A3" s="6" t="inlineStr">
        <is>
          <t>Anul</t>
        </is>
      </c>
      <c r="B3" s="6" t="inlineStr">
        <is>
          <t>Online</t>
        </is>
      </c>
      <c r="C3" s="6" t="inlineStr">
        <is>
          <t>La ghișeu</t>
        </is>
      </c>
      <c r="D3" s="6" t="inlineStr">
        <is>
          <t>Total</t>
        </is>
      </c>
      <c r="E3" s="6" t="inlineStr">
        <is>
          <t>Ponderea online (%)</t>
        </is>
      </c>
    </row>
    <row r="4">
      <c r="A4" t="inlineStr">
        <is>
          <t>2021</t>
        </is>
      </c>
      <c r="B4" s="10" t="n">
        <v>1240</v>
      </c>
      <c r="C4" s="10" t="n">
        <v>18760</v>
      </c>
      <c r="D4" s="10" t="n">
        <v>20000</v>
      </c>
      <c r="E4" s="12" t="n">
        <v>6.2</v>
      </c>
    </row>
    <row r="5">
      <c r="A5" s="8" t="inlineStr">
        <is>
          <t>2022</t>
        </is>
      </c>
      <c r="B5" s="11" t="n">
        <v>3150</v>
      </c>
      <c r="C5" s="11" t="n">
        <v>17350</v>
      </c>
      <c r="D5" s="11" t="n">
        <v>20500</v>
      </c>
      <c r="E5" s="13" t="n">
        <v>15.4</v>
      </c>
    </row>
    <row r="6">
      <c r="A6" t="inlineStr">
        <is>
          <t>2023</t>
        </is>
      </c>
      <c r="B6" s="10" t="n">
        <v>5420</v>
      </c>
      <c r="C6" s="10" t="n">
        <v>15580</v>
      </c>
      <c r="D6" s="10" t="n">
        <v>21000</v>
      </c>
      <c r="E6" s="12" t="n">
        <v>25.8</v>
      </c>
    </row>
    <row r="7">
      <c r="A7" s="8" t="inlineStr">
        <is>
          <t>2024</t>
        </is>
      </c>
      <c r="B7" s="11" t="n">
        <v>7380</v>
      </c>
      <c r="C7" s="11" t="n">
        <v>13920</v>
      </c>
      <c r="D7" s="11" t="n">
        <v>21300</v>
      </c>
      <c r="E7" s="13" t="n">
        <v>34.6</v>
      </c>
    </row>
    <row r="8">
      <c r="A8" t="inlineStr">
        <is>
          <t>2025</t>
        </is>
      </c>
      <c r="B8" s="10" t="n">
        <v>8960</v>
      </c>
      <c r="C8" s="10" t="n">
        <v>12540</v>
      </c>
      <c r="D8" s="10" t="n">
        <v>21500</v>
      </c>
      <c r="E8" s="12" t="n">
        <v>41.7</v>
      </c>
    </row>
    <row r="9"/>
    <row r="10">
      <c r="A10" s="9" t="inlineStr">
        <is>
          <t>Rapoarte de activitate ale primăriei (date fictive, construite pentru exemplu).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5" customWidth="1" min="3" max="3"/>
    <col width="10" customWidth="1" min="4" max="4"/>
  </cols>
  <sheetData>
    <row r="1">
      <c r="A1" s="7" t="inlineStr">
        <is>
          <t>Tabelul 5. Utilizarea platformei online în funcție de grupa de vârstă</t>
        </is>
      </c>
    </row>
    <row r="2"/>
    <row r="3">
      <c r="A3" s="6" t="inlineStr">
        <is>
          <t>Grupa de vârstă / Platforma online</t>
        </is>
      </c>
      <c r="B3" s="6" t="inlineStr">
        <is>
          <t>Utilizatori</t>
        </is>
      </c>
      <c r="C3" s="6" t="inlineStr">
        <is>
          <t>Neutilizatori</t>
        </is>
      </c>
      <c r="D3" s="6" t="inlineStr">
        <is>
          <t>Total</t>
        </is>
      </c>
    </row>
    <row r="4">
      <c r="A4" t="inlineStr">
        <is>
          <t>18–34 ani</t>
        </is>
      </c>
      <c r="B4" t="inlineStr">
        <is>
          <t>60 (83,3%)</t>
        </is>
      </c>
      <c r="C4" t="inlineStr">
        <is>
          <t>12 (16,7%)</t>
        </is>
      </c>
      <c r="D4" t="inlineStr">
        <is>
          <t>72</t>
        </is>
      </c>
    </row>
    <row r="5">
      <c r="A5" s="8" t="inlineStr">
        <is>
          <t>35–54 ani</t>
        </is>
      </c>
      <c r="B5" s="8" t="inlineStr">
        <is>
          <t>55 (74,3%)</t>
        </is>
      </c>
      <c r="C5" s="8" t="inlineStr">
        <is>
          <t>19 (25,7%)</t>
        </is>
      </c>
      <c r="D5" s="8" t="inlineStr">
        <is>
          <t>74</t>
        </is>
      </c>
    </row>
    <row r="6">
      <c r="A6" t="inlineStr">
        <is>
          <t>55 de ani și peste</t>
        </is>
      </c>
      <c r="B6" t="inlineStr">
        <is>
          <t>26 (40,6%)</t>
        </is>
      </c>
      <c r="C6" t="inlineStr">
        <is>
          <t>38 (59,4%)</t>
        </is>
      </c>
      <c r="D6" t="inlineStr">
        <is>
          <t>64</t>
        </is>
      </c>
    </row>
    <row r="7"/>
    <row r="8">
      <c r="A8" s="9" t="inlineStr">
        <is>
          <t>χ²(2, N = 210) = 30,68, p &lt; 0,001, V Cramer = 0,38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48" customWidth="1" min="4" max="4"/>
    <col width="10" customWidth="1" min="5" max="5"/>
  </cols>
  <sheetData>
    <row r="1">
      <c r="A1" s="7" t="inlineStr">
        <is>
          <t>Tabelul 6. Corelațiile dintre variabilele studiului</t>
        </is>
      </c>
    </row>
    <row r="2"/>
    <row r="3">
      <c r="A3" s="6" t="inlineStr">
        <is>
          <t>Variabila</t>
        </is>
      </c>
      <c r="B3" s="6" t="inlineStr">
        <is>
          <t>1</t>
        </is>
      </c>
      <c r="C3" s="6" t="inlineStr">
        <is>
          <t>2</t>
        </is>
      </c>
      <c r="D3" s="6" t="inlineStr">
        <is>
          <t>3</t>
        </is>
      </c>
      <c r="E3" s="6" t="inlineStr">
        <is>
          <t>4</t>
        </is>
      </c>
    </row>
    <row r="4">
      <c r="A4" t="inlineStr">
        <is>
          <t>1. Competențe digitale (1–5)</t>
        </is>
      </c>
      <c r="B4" t="inlineStr">
        <is>
          <t>—</t>
        </is>
      </c>
      <c r="C4" t="inlineStr"/>
      <c r="D4" t="inlineStr"/>
      <c r="E4" t="inlineStr"/>
    </row>
    <row r="5">
      <c r="A5" s="8" t="inlineStr">
        <is>
          <t>2. Utilizări online (nr./an)</t>
        </is>
      </c>
      <c r="B5" s="14">
        <f>CORREL('Date brute'!$D$2:$D$211,'Date brute'!$C$2:$C$211)</f>
        <v/>
      </c>
      <c r="C5" s="8" t="inlineStr">
        <is>
          <t>—</t>
        </is>
      </c>
      <c r="D5" s="8" t="inlineStr"/>
      <c r="E5" s="8" t="inlineStr"/>
    </row>
    <row r="6">
      <c r="A6" t="inlineStr">
        <is>
          <t>3. Satisfacție (1–5)</t>
        </is>
      </c>
      <c r="B6" s="15">
        <f>CORREL('Date brute'!$F$2:$F$211,'Date brute'!$C$2:$C$211)</f>
        <v/>
      </c>
      <c r="C6" s="15">
        <f>CORREL('Date brute'!$F$2:$F$211,'Date brute'!$D$2:$D$211)</f>
        <v/>
      </c>
      <c r="D6" t="inlineStr">
        <is>
          <t>—</t>
        </is>
      </c>
      <c r="E6" t="inlineStr"/>
    </row>
    <row r="7">
      <c r="A7" s="8" t="inlineStr">
        <is>
          <t>4. Încredere în primărie (1–5)</t>
        </is>
      </c>
      <c r="B7" s="14">
        <f>CORREL('Date brute'!$G$2:$G$211,'Date brute'!$C$2:$C$211)</f>
        <v/>
      </c>
      <c r="C7" s="14">
        <f>CORREL('Date brute'!$G$2:$G$211,'Date brute'!$D$2:$D$211)</f>
        <v/>
      </c>
      <c r="D7" s="14">
        <f>CORREL('Date brute'!$G$2:$G$211,'Date brute'!$F$2:$F$211)</f>
        <v/>
      </c>
      <c r="E7" s="8" t="inlineStr">
        <is>
          <t>—</t>
        </is>
      </c>
    </row>
    <row r="8"/>
    <row r="9">
      <c r="A9" s="9" t="inlineStr">
        <is>
          <t>N = 210. * p &lt; 0,05; ** p &lt; 0,01.</t>
        </is>
      </c>
    </row>
    <row r="10">
      <c r="A10" s="9" t="inlineStr">
        <is>
          <t>Corelațiile se calculează cu CORREL din foaia „Date brute”; pragurile de semnificație (*) sunt în lucrare.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39" customWidth="1" min="2" max="2"/>
    <col width="13" customWidth="1" min="3" max="3"/>
  </cols>
  <sheetData>
    <row r="1">
      <c r="A1" s="7" t="inlineStr">
        <is>
          <t>Tabelul 7. Principala barieră în folosirea serviciilor online, declarată de respondenți</t>
        </is>
      </c>
    </row>
    <row r="2"/>
    <row r="3">
      <c r="A3" s="6" t="inlineStr">
        <is>
          <t>Bariera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Prefer ghișeul</t>
        </is>
      </c>
      <c r="B4">
        <f>COUNTIF('Date brute'!$H$2:$H$211,A4)</f>
        <v/>
      </c>
      <c r="C4" s="16">
        <f>B4/B$9</f>
        <v/>
      </c>
    </row>
    <row r="5">
      <c r="A5" s="8" t="inlineStr">
        <is>
          <t>Nu știam că serviciul există online</t>
        </is>
      </c>
      <c r="B5" s="8">
        <f>COUNTIF('Date brute'!$H$2:$H$211,A5)</f>
        <v/>
      </c>
      <c r="C5" s="17">
        <f>B5/B$9</f>
        <v/>
      </c>
    </row>
    <row r="6">
      <c r="A6" t="inlineStr">
        <is>
          <t>Neîncredere în securitatea datelor</t>
        </is>
      </c>
      <c r="B6">
        <f>COUNTIF('Date brute'!$H$2:$H$211,A6)</f>
        <v/>
      </c>
      <c r="C6" s="16">
        <f>B6/B$9</f>
        <v/>
      </c>
    </row>
    <row r="7">
      <c r="A7" s="8" t="inlineStr">
        <is>
          <t>Probleme tehnice ale platformei</t>
        </is>
      </c>
      <c r="B7" s="8">
        <f>COUNTIF('Date brute'!$H$2:$H$211,A7)</f>
        <v/>
      </c>
      <c r="C7" s="17">
        <f>B7/B$9</f>
        <v/>
      </c>
    </row>
    <row r="8">
      <c r="A8" t="inlineStr">
        <is>
          <t>Lipsa competențelor digitale</t>
        </is>
      </c>
      <c r="B8">
        <f>COUNTIF('Date brute'!$H$2:$H$211,A8)</f>
        <v/>
      </c>
      <c r="C8" s="16">
        <f>B8/B$9</f>
        <v/>
      </c>
    </row>
    <row r="9">
      <c r="A9" s="8" t="inlineStr">
        <is>
          <t>Total</t>
        </is>
      </c>
      <c r="B9" s="8">
        <f>SUM(B4:B8)</f>
        <v/>
      </c>
      <c r="C9" s="18">
        <f>SUM(C4:C8)</f>
        <v/>
      </c>
    </row>
    <row r="10"/>
    <row r="11">
      <c r="A11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48" customWidth="1" min="1" max="1"/>
    <col width="21" customWidth="1" min="2" max="2"/>
    <col width="23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7" t="inlineStr">
        <is>
          <t>Tabelul 8. Satisfacția și încrederea: utilizatori și neutilizatori ai platformei</t>
        </is>
      </c>
    </row>
    <row r="2"/>
    <row r="3">
      <c r="A3" s="6" t="inlineStr">
        <is>
          <t>Variabila</t>
        </is>
      </c>
      <c r="B3" s="6" t="inlineStr">
        <is>
          <t>Utilizatori: M (AS)</t>
        </is>
      </c>
      <c r="C3" s="6" t="inlineStr">
        <is>
          <t>Neutilizatori: M (AS)</t>
        </is>
      </c>
      <c r="D3" s="6" t="inlineStr">
        <is>
          <t>t</t>
        </is>
      </c>
      <c r="E3" s="6" t="inlineStr">
        <is>
          <t>df</t>
        </is>
      </c>
      <c r="F3" s="6" t="inlineStr">
        <is>
          <t>p</t>
        </is>
      </c>
      <c r="G3" s="6" t="inlineStr">
        <is>
          <t>d Cohen</t>
        </is>
      </c>
    </row>
    <row r="4">
      <c r="A4" t="inlineStr">
        <is>
          <t>Satisfacție (1–5)</t>
        </is>
      </c>
      <c r="B4" t="inlineStr">
        <is>
          <t>3,54 (0,68)</t>
        </is>
      </c>
      <c r="C4" t="inlineStr">
        <is>
          <t>3,10 (0,64)</t>
        </is>
      </c>
      <c r="D4" t="inlineStr">
        <is>
          <t>4,53</t>
        </is>
      </c>
      <c r="E4" t="inlineStr">
        <is>
          <t>208</t>
        </is>
      </c>
      <c r="F4" t="inlineStr">
        <is>
          <t>&lt; 0,001</t>
        </is>
      </c>
      <c r="G4" t="inlineStr">
        <is>
          <t>0,66</t>
        </is>
      </c>
    </row>
    <row r="5">
      <c r="A5" s="8" t="inlineStr">
        <is>
          <t>Încredere în primărie (1–5)</t>
        </is>
      </c>
      <c r="B5" s="8" t="inlineStr">
        <is>
          <t>3,15 (0,81)</t>
        </is>
      </c>
      <c r="C5" s="8" t="inlineStr">
        <is>
          <t>3,00 (0,79)</t>
        </is>
      </c>
      <c r="D5" s="8" t="inlineStr">
        <is>
          <t>1,25</t>
        </is>
      </c>
      <c r="E5" s="8" t="inlineStr">
        <is>
          <t>208</t>
        </is>
      </c>
      <c r="F5" s="8" t="inlineStr">
        <is>
          <t>0,214</t>
        </is>
      </c>
      <c r="G5" s="8" t="inlineStr">
        <is>
          <t>0,18</t>
        </is>
      </c>
    </row>
    <row r="6"/>
    <row r="7">
      <c r="A7" s="9" t="inlineStr">
        <is>
          <t>n Utilizatori = 141, n Neutilizatori = 69.</t>
        </is>
      </c>
    </row>
    <row r="8">
      <c r="A8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10" customWidth="1" min="3" max="3"/>
    <col width="40" customWidth="1" min="4" max="4"/>
  </cols>
  <sheetData>
    <row r="1">
      <c r="A1" s="7" t="inlineStr">
        <is>
          <t>Tabelul 9. Planul de măsuri propus de autor</t>
        </is>
      </c>
    </row>
    <row r="2"/>
    <row r="3">
      <c r="A3" s="6" t="inlineStr">
        <is>
          <t>Problema identificată</t>
        </is>
      </c>
      <c r="B3" s="6" t="inlineStr">
        <is>
          <t>Măsura propusă</t>
        </is>
      </c>
      <c r="C3" s="6" t="inlineStr">
        <is>
          <t>Termen</t>
        </is>
      </c>
      <c r="D3" s="6" t="inlineStr">
        <is>
          <t>Indicator de rezultat</t>
        </is>
      </c>
    </row>
    <row r="4">
      <c r="A4" t="inlineStr">
        <is>
          <t>Cetățenii nu știu ce servicii există online</t>
        </is>
      </c>
      <c r="B4" t="inlineStr">
        <is>
          <t>Campanie de informare: afișe la ghișee, mesaje pe factura de taxe, pagină unică de servicii</t>
        </is>
      </c>
      <c r="C4" t="inlineStr">
        <is>
          <t>6 luni</t>
        </is>
      </c>
      <c r="D4" t="inlineStr">
        <is>
          <t>Ponderea cererilor online peste 50%</t>
        </is>
      </c>
    </row>
    <row r="5">
      <c r="A5" s="8" t="inlineStr">
        <is>
          <t>Utilizare redusă la persoanele de peste 55 de ani</t>
        </is>
      </c>
      <c r="B5" s="8" t="inlineStr">
        <is>
          <t>„Ghișeu asistat”: un funcționar ajută cetățeanul să depună cererea online</t>
        </is>
      </c>
      <c r="C5" s="8" t="inlineStr">
        <is>
          <t>3 luni</t>
        </is>
      </c>
      <c r="D5" s="8" t="inlineStr">
        <is>
          <t>Utilizatori 55+ în creștere cu 10 p.p.</t>
        </is>
      </c>
    </row>
    <row r="6">
      <c r="A6" t="inlineStr">
        <is>
          <t>Neîncredere în securitatea datelor</t>
        </is>
      </c>
      <c r="B6" t="inlineStr">
        <is>
          <t>Informare clară despre protecția datelor (GDPR) pe fiecare formular</t>
        </is>
      </c>
      <c r="C6" t="inlineStr">
        <is>
          <t>3 luni</t>
        </is>
      </c>
      <c r="D6" t="inlineStr">
        <is>
          <t>Mai puține abandonuri ale formularelor</t>
        </is>
      </c>
    </row>
    <row r="7">
      <c r="A7" s="8" t="inlineStr">
        <is>
          <t>Certificatul de urbanism se ridică doar de la ghișeu</t>
        </is>
      </c>
      <c r="B7" s="8" t="inlineStr">
        <is>
          <t>Eliberarea actului în format electronic, semnat electronic</t>
        </is>
      </c>
      <c r="C7" s="8" t="inlineStr">
        <is>
          <t>12 luni</t>
        </is>
      </c>
      <c r="D7" s="8" t="inlineStr">
        <is>
          <t>Durata medie de eliberare</t>
        </is>
      </c>
    </row>
    <row r="8"/>
    <row r="9">
      <c r="A9" s="9" t="inlineStr">
        <is>
          <t>Propunere proprie a autorului (exemplu fictiv).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1" customWidth="1" min="3" max="3"/>
  </cols>
  <sheetData>
    <row r="1">
      <c r="A1" s="7" t="inlineStr">
        <is>
          <t>Figura 4. Cererile depuse online și la ghișeu, 2021–2025</t>
        </is>
      </c>
    </row>
    <row r="2"/>
    <row r="3">
      <c r="A3" s="6" t="inlineStr">
        <is>
          <t>Categorie</t>
        </is>
      </c>
      <c r="B3" s="6" t="inlineStr">
        <is>
          <t>Online</t>
        </is>
      </c>
      <c r="C3" s="6" t="inlineStr">
        <is>
          <t>La ghișeu</t>
        </is>
      </c>
    </row>
    <row r="4">
      <c r="A4" t="inlineStr">
        <is>
          <t>2021</t>
        </is>
      </c>
      <c r="B4" t="n">
        <v>1240</v>
      </c>
      <c r="C4" t="n">
        <v>18760</v>
      </c>
    </row>
    <row r="5">
      <c r="A5" t="inlineStr">
        <is>
          <t>2022</t>
        </is>
      </c>
      <c r="B5" t="n">
        <v>3150</v>
      </c>
      <c r="C5" t="n">
        <v>17350</v>
      </c>
    </row>
    <row r="6">
      <c r="A6" t="inlineStr">
        <is>
          <t>2023</t>
        </is>
      </c>
      <c r="B6" t="n">
        <v>5420</v>
      </c>
      <c r="C6" t="n">
        <v>15580</v>
      </c>
    </row>
    <row r="7">
      <c r="A7" t="inlineStr">
        <is>
          <t>2024</t>
        </is>
      </c>
      <c r="B7" t="n">
        <v>7380</v>
      </c>
      <c r="C7" t="n">
        <v>13920</v>
      </c>
    </row>
    <row r="8">
      <c r="A8" t="inlineStr">
        <is>
          <t>2025</t>
        </is>
      </c>
      <c r="B8" t="n">
        <v>8960</v>
      </c>
      <c r="C8" t="n">
        <v>12540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5" customWidth="1" min="3" max="3"/>
  </cols>
  <sheetData>
    <row r="1">
      <c r="A1" s="7" t="inlineStr">
        <is>
          <t>Figura 5. Utilizatori și neutilizatori ai platformei, pe grupe de vârstă (%)</t>
        </is>
      </c>
    </row>
    <row r="2"/>
    <row r="3">
      <c r="A3" s="6" t="inlineStr">
        <is>
          <t>Categorie</t>
        </is>
      </c>
      <c r="B3" s="6" t="inlineStr">
        <is>
          <t>Utilizatori</t>
        </is>
      </c>
      <c r="C3" s="6" t="inlineStr">
        <is>
          <t>Neutilizatori</t>
        </is>
      </c>
    </row>
    <row r="4">
      <c r="A4" t="inlineStr">
        <is>
          <t>18–34 ani</t>
        </is>
      </c>
      <c r="B4" t="n">
        <v>83.33</v>
      </c>
      <c r="C4" t="n">
        <v>16.67</v>
      </c>
    </row>
    <row r="5">
      <c r="A5" t="inlineStr">
        <is>
          <t>35–54 ani</t>
        </is>
      </c>
      <c r="B5" t="n">
        <v>74.31999999999999</v>
      </c>
      <c r="C5" t="n">
        <v>25.68</v>
      </c>
    </row>
    <row r="6">
      <c r="A6" t="inlineStr">
        <is>
          <t>55 de ani și peste</t>
        </is>
      </c>
      <c r="B6" t="n">
        <v>40.62</v>
      </c>
      <c r="C6" t="n">
        <v>59.38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6. Principala barieră în folosirea serviciilor online (%)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Prefer ghișeul</t>
        </is>
      </c>
      <c r="B4" t="n">
        <v>26.67</v>
      </c>
    </row>
    <row r="5">
      <c r="A5" t="inlineStr">
        <is>
          <t>Nu știam că serviciul există online</t>
        </is>
      </c>
      <c r="B5" t="n">
        <v>24.76</v>
      </c>
    </row>
    <row r="6">
      <c r="A6" t="inlineStr">
        <is>
          <t>Neîncredere în securitatea datelor</t>
        </is>
      </c>
      <c r="B6" t="n">
        <v>18.1</v>
      </c>
    </row>
    <row r="7">
      <c r="A7" t="inlineStr">
        <is>
          <t>Probleme tehnice ale platformei</t>
        </is>
      </c>
      <c r="B7" t="n">
        <v>16.19</v>
      </c>
    </row>
    <row r="8">
      <c r="A8" t="inlineStr">
        <is>
          <t>Lipsa competențelor digitale</t>
        </is>
      </c>
      <c r="B8" t="n">
        <v>14.29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2026-10-05T20:23:22Z</dcterms:created>
  <dcterms:modified xsi:type="dcterms:W3CDTF">2026-10-05T20:23:22Z</dcterms:modified>
</cp:coreProperties>
</file>